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2022後期販売  (掲示） (2)" sheetId="1" r:id="rId1"/>
  </sheets>
  <definedNames>
    <definedName name="_xlnm._FilterDatabase" localSheetId="0" hidden="1">'2022後期販売  (掲示） (2)'!$A$2:$AKX$65</definedName>
    <definedName name="_xlnm._FilterDatabase">#REF!</definedName>
    <definedName name="_FilterDatabase_1" localSheetId="0">'2022後期販売  (掲示） (2)'!$A$2:$N$64</definedName>
    <definedName name="_FilterDatabase_1">#REF!</definedName>
    <definedName name="_xlnm.Print_Area" localSheetId="0">'2022後期販売  (掲示） (2)'!$A$1:$P$70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1" i="1" l="1"/>
  <c r="O57" i="1"/>
  <c r="O69" i="1" l="1"/>
  <c r="O68" i="1"/>
  <c r="O56" i="1"/>
  <c r="O67" i="1"/>
  <c r="O47" i="1"/>
  <c r="O39" i="1" l="1"/>
  <c r="J64" i="1" l="1"/>
  <c r="O63" i="1"/>
  <c r="O61" i="1"/>
  <c r="O59" i="1"/>
  <c r="O53" i="1"/>
  <c r="O52" i="1"/>
  <c r="O51" i="1"/>
  <c r="O50" i="1"/>
  <c r="O49" i="1"/>
  <c r="O48" i="1"/>
  <c r="O46" i="1"/>
  <c r="O45" i="1"/>
  <c r="O44" i="1"/>
  <c r="O43" i="1"/>
  <c r="O42" i="1"/>
  <c r="O41" i="1"/>
  <c r="O40" i="1"/>
  <c r="O38" i="1"/>
  <c r="O37" i="1"/>
  <c r="O36" i="1"/>
  <c r="O35" i="1"/>
  <c r="O34" i="1"/>
  <c r="O33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6" i="1"/>
  <c r="O15" i="1"/>
  <c r="O14" i="1"/>
  <c r="O13" i="1"/>
  <c r="O12" i="1"/>
  <c r="O11" i="1"/>
  <c r="O10" i="1"/>
  <c r="O9" i="1"/>
  <c r="O8" i="1"/>
  <c r="O7" i="1"/>
  <c r="O6" i="1"/>
  <c r="O5" i="1"/>
  <c r="O3" i="1"/>
</calcChain>
</file>

<file path=xl/sharedStrings.xml><?xml version="1.0" encoding="utf-8"?>
<sst xmlns="http://schemas.openxmlformats.org/spreadsheetml/2006/main" count="554" uniqueCount="302">
  <si>
    <t>学年</t>
  </si>
  <si>
    <t>学部</t>
  </si>
  <si>
    <t>学科</t>
  </si>
  <si>
    <t>科目名</t>
  </si>
  <si>
    <t>教官名</t>
  </si>
  <si>
    <t>書名</t>
  </si>
  <si>
    <t>ISBNコード</t>
    <phoneticPr fontId="6"/>
  </si>
  <si>
    <t>発注数</t>
    <rPh sb="0" eb="2">
      <t>ハッチュウ</t>
    </rPh>
    <rPh sb="2" eb="3">
      <t>スウ</t>
    </rPh>
    <phoneticPr fontId="6"/>
  </si>
  <si>
    <t>昨年実売</t>
    <rPh sb="0" eb="2">
      <t>サクネン</t>
    </rPh>
    <rPh sb="2" eb="4">
      <t>ジツバイ</t>
    </rPh>
    <phoneticPr fontId="6"/>
  </si>
  <si>
    <t>出版社</t>
    <rPh sb="0" eb="3">
      <t>シュッパンシャ</t>
    </rPh>
    <phoneticPr fontId="6"/>
  </si>
  <si>
    <t>本体</t>
    <rPh sb="0" eb="2">
      <t>ホンタイ</t>
    </rPh>
    <phoneticPr fontId="6"/>
  </si>
  <si>
    <t>販売価格</t>
    <rPh sb="0" eb="2">
      <t>ハンバイ</t>
    </rPh>
    <rPh sb="2" eb="4">
      <t>カカク</t>
    </rPh>
    <phoneticPr fontId="6"/>
  </si>
  <si>
    <t>工学部</t>
    <rPh sb="0" eb="3">
      <t>コウガクブ</t>
    </rPh>
    <phoneticPr fontId="6"/>
  </si>
  <si>
    <t>全学科</t>
    <rPh sb="0" eb="3">
      <t>ゼンガッカ</t>
    </rPh>
    <phoneticPr fontId="6"/>
  </si>
  <si>
    <t>アメリカ学</t>
    <rPh sb="4" eb="5">
      <t>ガク</t>
    </rPh>
    <phoneticPr fontId="5"/>
  </si>
  <si>
    <t>谷岡</t>
    <rPh sb="0" eb="2">
      <t>タニオカ</t>
    </rPh>
    <phoneticPr fontId="5"/>
  </si>
  <si>
    <t>オンライン</t>
  </si>
  <si>
    <t>金-2</t>
    <rPh sb="0" eb="1">
      <t>キン</t>
    </rPh>
    <phoneticPr fontId="6"/>
  </si>
  <si>
    <t>選</t>
    <rPh sb="0" eb="1">
      <t>セン</t>
    </rPh>
    <phoneticPr fontId="6"/>
  </si>
  <si>
    <t>世界の流れがよくわかるアメリカの歴史</t>
  </si>
  <si>
    <t>978-4-589-03824-1</t>
  </si>
  <si>
    <t>実業之日本社</t>
  </si>
  <si>
    <t>法学A</t>
    <rPh sb="0" eb="2">
      <t>ホウガク</t>
    </rPh>
    <phoneticPr fontId="5"/>
  </si>
  <si>
    <t>本多</t>
    <rPh sb="0" eb="2">
      <t>ホンダ</t>
    </rPh>
    <phoneticPr fontId="5"/>
  </si>
  <si>
    <t>はじめまして法学</t>
    <rPh sb="6" eb="8">
      <t>ホウガク</t>
    </rPh>
    <phoneticPr fontId="5"/>
  </si>
  <si>
    <t>ウェッジ</t>
  </si>
  <si>
    <t>日本国憲法</t>
    <rPh sb="0" eb="5">
      <t>ニホンコクケンポウ</t>
    </rPh>
    <phoneticPr fontId="6"/>
  </si>
  <si>
    <t>平野</t>
    <rPh sb="0" eb="2">
      <t>ヒラノ</t>
    </rPh>
    <phoneticPr fontId="6"/>
  </si>
  <si>
    <t>対面</t>
    <rPh sb="0" eb="2">
      <t>タイメン</t>
    </rPh>
    <phoneticPr fontId="6"/>
  </si>
  <si>
    <t>月-5</t>
    <rPh sb="0" eb="1">
      <t>ゲツ</t>
    </rPh>
    <phoneticPr fontId="6"/>
  </si>
  <si>
    <t>目で見る憲法</t>
    <rPh sb="0" eb="1">
      <t>メ</t>
    </rPh>
    <rPh sb="2" eb="3">
      <t>ミ</t>
    </rPh>
    <rPh sb="4" eb="6">
      <t>ケンポウ</t>
    </rPh>
    <phoneticPr fontId="6"/>
  </si>
  <si>
    <t>有斐閣</t>
    <rPh sb="0" eb="3">
      <t>ユウヒカク</t>
    </rPh>
    <phoneticPr fontId="6"/>
  </si>
  <si>
    <t>電子情報</t>
    <rPh sb="0" eb="2">
      <t>デンシ</t>
    </rPh>
    <rPh sb="2" eb="4">
      <t>ジョウホウ</t>
    </rPh>
    <phoneticPr fontId="6"/>
  </si>
  <si>
    <t>離散数学</t>
    <rPh sb="0" eb="2">
      <t>リサン</t>
    </rPh>
    <rPh sb="2" eb="4">
      <t>スウガク</t>
    </rPh>
    <phoneticPr fontId="6"/>
  </si>
  <si>
    <t>オンライン</t>
    <phoneticPr fontId="6"/>
  </si>
  <si>
    <t>レクチャー 離散数学　　　　　　　　　　　　　　　　</t>
  </si>
  <si>
    <t>978-4-7819-1447-3</t>
  </si>
  <si>
    <t>サイエンス社</t>
    <rPh sb="5" eb="6">
      <t>シャ</t>
    </rPh>
    <phoneticPr fontId="6"/>
  </si>
  <si>
    <t>木-1</t>
    <rPh sb="0" eb="1">
      <t>モク</t>
    </rPh>
    <phoneticPr fontId="6"/>
  </si>
  <si>
    <t>東京教学社</t>
    <rPh sb="0" eb="2">
      <t>トウキョウ</t>
    </rPh>
    <rPh sb="2" eb="3">
      <t>キョウ</t>
    </rPh>
    <rPh sb="3" eb="4">
      <t>ガク</t>
    </rPh>
    <rPh sb="4" eb="5">
      <t>シャ</t>
    </rPh>
    <phoneticPr fontId="6"/>
  </si>
  <si>
    <t>一年次</t>
    <rPh sb="0" eb="1">
      <t>イチ</t>
    </rPh>
    <rPh sb="1" eb="3">
      <t>ネンジ</t>
    </rPh>
    <phoneticPr fontId="6"/>
  </si>
  <si>
    <t>プログラミングA</t>
    <phoneticPr fontId="6"/>
  </si>
  <si>
    <t>前田</t>
    <rPh sb="0" eb="2">
      <t>マエダ</t>
    </rPh>
    <phoneticPr fontId="6"/>
  </si>
  <si>
    <t>火-1</t>
    <rPh sb="0" eb="1">
      <t>ヒ</t>
    </rPh>
    <phoneticPr fontId="6"/>
  </si>
  <si>
    <t>必</t>
    <rPh sb="0" eb="1">
      <t>ヒツ</t>
    </rPh>
    <phoneticPr fontId="6"/>
  </si>
  <si>
    <t>学生のための詳解C（前期販売済）</t>
    <rPh sb="0" eb="2">
      <t>トウキョウ</t>
    </rPh>
    <rPh sb="2" eb="4">
      <t>デンキ</t>
    </rPh>
    <rPh sb="4" eb="6">
      <t>ダイガク</t>
    </rPh>
    <rPh sb="10" eb="15">
      <t>ゼンキハンバイスミ</t>
    </rPh>
    <phoneticPr fontId="6"/>
  </si>
  <si>
    <t>978-4-501-54260-3</t>
  </si>
  <si>
    <t>東京電機大学</t>
    <rPh sb="0" eb="2">
      <t>トウキョウ</t>
    </rPh>
    <rPh sb="2" eb="4">
      <t>デンキ</t>
    </rPh>
    <rPh sb="4" eb="6">
      <t>ダイガク</t>
    </rPh>
    <phoneticPr fontId="6"/>
  </si>
  <si>
    <t>物理学実験</t>
    <rPh sb="0" eb="3">
      <t>ブツリガク</t>
    </rPh>
    <rPh sb="3" eb="5">
      <t>ジッケン</t>
    </rPh>
    <phoneticPr fontId="6"/>
  </si>
  <si>
    <t>松岡</t>
    <rPh sb="0" eb="2">
      <t>マツオカ</t>
    </rPh>
    <phoneticPr fontId="6"/>
  </si>
  <si>
    <t>水-1</t>
    <rPh sb="0" eb="1">
      <t>スイ</t>
    </rPh>
    <phoneticPr fontId="6"/>
  </si>
  <si>
    <t>工科系のための物理学実験　　　　　　　　　　　　　　　　（前期販売済）</t>
    <rPh sb="0" eb="2">
      <t>コウカ</t>
    </rPh>
    <rPh sb="2" eb="3">
      <t>ケイ</t>
    </rPh>
    <rPh sb="7" eb="10">
      <t>ブツリガク</t>
    </rPh>
    <rPh sb="10" eb="12">
      <t>ジッケン</t>
    </rPh>
    <rPh sb="29" eb="34">
      <t>ゼンキハンバイスミ</t>
    </rPh>
    <phoneticPr fontId="6"/>
  </si>
  <si>
    <t>978-4-8082-2075-4</t>
  </si>
  <si>
    <t>電気　　　　　システム</t>
    <rPh sb="0" eb="2">
      <t>デンキ</t>
    </rPh>
    <phoneticPr fontId="6"/>
  </si>
  <si>
    <t>基礎力学Ａ</t>
    <rPh sb="0" eb="2">
      <t>キソ</t>
    </rPh>
    <rPh sb="2" eb="4">
      <t>リキガク</t>
    </rPh>
    <phoneticPr fontId="6"/>
  </si>
  <si>
    <t>月-1</t>
    <rPh sb="0" eb="1">
      <t>ゲツ</t>
    </rPh>
    <phoneticPr fontId="6"/>
  </si>
  <si>
    <t>工科系のための基礎力学　　　　　　　　　　　　　　　　　　　（前期販売済）</t>
    <rPh sb="0" eb="2">
      <t>コウカ</t>
    </rPh>
    <rPh sb="2" eb="3">
      <t>ケイ</t>
    </rPh>
    <rPh sb="7" eb="9">
      <t>キソ</t>
    </rPh>
    <rPh sb="9" eb="11">
      <t>リキガク</t>
    </rPh>
    <rPh sb="31" eb="36">
      <t>ゼンキハンバイスミ</t>
    </rPh>
    <phoneticPr fontId="6"/>
  </si>
  <si>
    <t>978-4-8082-2059-4</t>
  </si>
  <si>
    <t>月-2</t>
    <rPh sb="0" eb="1">
      <t>ゲツ</t>
    </rPh>
    <phoneticPr fontId="6"/>
  </si>
  <si>
    <t>機械システム</t>
    <rPh sb="0" eb="2">
      <t>キカイ</t>
    </rPh>
    <phoneticPr fontId="6"/>
  </si>
  <si>
    <t>材料の基礎</t>
    <rPh sb="0" eb="2">
      <t>ザイリョウ</t>
    </rPh>
    <rPh sb="3" eb="5">
      <t>キソ</t>
    </rPh>
    <phoneticPr fontId="6"/>
  </si>
  <si>
    <t>岡部・王</t>
    <rPh sb="0" eb="2">
      <t>オカベ</t>
    </rPh>
    <rPh sb="3" eb="4">
      <t>オウ</t>
    </rPh>
    <phoneticPr fontId="6"/>
  </si>
  <si>
    <t>火-3</t>
    <rPh sb="0" eb="1">
      <t>ヒ</t>
    </rPh>
    <phoneticPr fontId="6"/>
  </si>
  <si>
    <t>978-4-88898-169-9</t>
  </si>
  <si>
    <t>丸善出版</t>
    <rPh sb="0" eb="2">
      <t>マルゼン</t>
    </rPh>
    <rPh sb="2" eb="4">
      <t>シュッパン</t>
    </rPh>
    <phoneticPr fontId="6"/>
  </si>
  <si>
    <t>木-3</t>
    <rPh sb="0" eb="1">
      <t>モク</t>
    </rPh>
    <phoneticPr fontId="6"/>
  </si>
  <si>
    <t>製図の基礎</t>
    <rPh sb="0" eb="2">
      <t>セイズ</t>
    </rPh>
    <rPh sb="3" eb="5">
      <t>キソ</t>
    </rPh>
    <phoneticPr fontId="6"/>
  </si>
  <si>
    <t>王・横林</t>
    <rPh sb="0" eb="1">
      <t>オウ</t>
    </rPh>
    <rPh sb="2" eb="3">
      <t>ヨコ</t>
    </rPh>
    <rPh sb="3" eb="4">
      <t>ハヤシ</t>
    </rPh>
    <phoneticPr fontId="6"/>
  </si>
  <si>
    <t>水-2</t>
    <rPh sb="0" eb="1">
      <t>スイ</t>
    </rPh>
    <phoneticPr fontId="6"/>
  </si>
  <si>
    <t>製図基礎</t>
    <rPh sb="0" eb="2">
      <t>セイズ</t>
    </rPh>
    <rPh sb="2" eb="4">
      <t>キソ</t>
    </rPh>
    <phoneticPr fontId="18"/>
  </si>
  <si>
    <t>978-4-274-22480-5</t>
  </si>
  <si>
    <t>オーム社</t>
    <rPh sb="3" eb="4">
      <t>シャ</t>
    </rPh>
    <phoneticPr fontId="18"/>
  </si>
  <si>
    <t>機械製図練習ノート　　　　　　　　　　　　　　　　</t>
  </si>
  <si>
    <t>978-4-407-33073-1</t>
  </si>
  <si>
    <t>実教出版</t>
    <rPh sb="0" eb="2">
      <t>ジッキョウ</t>
    </rPh>
    <rPh sb="2" eb="4">
      <t>シュッパン</t>
    </rPh>
    <phoneticPr fontId="18"/>
  </si>
  <si>
    <t>知能機械</t>
    <rPh sb="0" eb="2">
      <t>チノウ</t>
    </rPh>
    <rPh sb="2" eb="4">
      <t>キカイ</t>
    </rPh>
    <phoneticPr fontId="6"/>
  </si>
  <si>
    <t>情報システム</t>
    <rPh sb="0" eb="2">
      <t>ジョウホウ</t>
    </rPh>
    <phoneticPr fontId="6"/>
  </si>
  <si>
    <t>章</t>
    <rPh sb="0" eb="1">
      <t>ショウ</t>
    </rPh>
    <phoneticPr fontId="6"/>
  </si>
  <si>
    <t>月-4</t>
    <rPh sb="0" eb="1">
      <t>ゲツ</t>
    </rPh>
    <phoneticPr fontId="6"/>
  </si>
  <si>
    <t>ムイスリ出版</t>
    <rPh sb="4" eb="6">
      <t>シュッパン</t>
    </rPh>
    <phoneticPr fontId="6"/>
  </si>
  <si>
    <t>機械系の物理学実験　　</t>
    <rPh sb="0" eb="2">
      <t>キカイ</t>
    </rPh>
    <rPh sb="2" eb="3">
      <t>ケイ</t>
    </rPh>
    <rPh sb="4" eb="7">
      <t>ブツリガク</t>
    </rPh>
    <rPh sb="7" eb="9">
      <t>ジッケン</t>
    </rPh>
    <phoneticPr fontId="6"/>
  </si>
  <si>
    <t>工科系のための物理学実験　　　　　　　　　　　　　　　（前期販売済）</t>
    <rPh sb="0" eb="2">
      <t>コウカ</t>
    </rPh>
    <rPh sb="2" eb="3">
      <t>ケイ</t>
    </rPh>
    <rPh sb="7" eb="10">
      <t>ブツリガク</t>
    </rPh>
    <rPh sb="10" eb="12">
      <t>ジッケン</t>
    </rPh>
    <rPh sb="28" eb="33">
      <t>ゼンキハンバイスミ</t>
    </rPh>
    <phoneticPr fontId="6"/>
  </si>
  <si>
    <t>建築</t>
    <rPh sb="0" eb="2">
      <t>ケンチク</t>
    </rPh>
    <phoneticPr fontId="6"/>
  </si>
  <si>
    <t>物理学実験　</t>
    <rPh sb="0" eb="3">
      <t>ブツリガク</t>
    </rPh>
    <rPh sb="3" eb="5">
      <t>ジッケン</t>
    </rPh>
    <phoneticPr fontId="6"/>
  </si>
  <si>
    <t>月-3</t>
    <rPh sb="0" eb="1">
      <t>ゲツ</t>
    </rPh>
    <phoneticPr fontId="6"/>
  </si>
  <si>
    <t>工科系のための物理学実験　　　　　　　　　　　　　　　　　　（前期販売済）</t>
    <rPh sb="0" eb="2">
      <t>コウカ</t>
    </rPh>
    <rPh sb="2" eb="3">
      <t>ケイ</t>
    </rPh>
    <rPh sb="7" eb="10">
      <t>ブツリガク</t>
    </rPh>
    <rPh sb="10" eb="12">
      <t>ジッケン</t>
    </rPh>
    <rPh sb="31" eb="36">
      <t>ゼンキハンバイスミ</t>
    </rPh>
    <phoneticPr fontId="6"/>
  </si>
  <si>
    <t>本多</t>
    <rPh sb="0" eb="2">
      <t>ホンダ</t>
    </rPh>
    <phoneticPr fontId="6"/>
  </si>
  <si>
    <t>火-5</t>
    <rPh sb="0" eb="1">
      <t>ヒ</t>
    </rPh>
    <phoneticPr fontId="6"/>
  </si>
  <si>
    <t>テキストブック憲法</t>
    <rPh sb="7" eb="9">
      <t>ケンポウ</t>
    </rPh>
    <phoneticPr fontId="6"/>
  </si>
  <si>
    <t>法律文化社</t>
    <rPh sb="0" eb="2">
      <t>ホウリツ</t>
    </rPh>
    <rPh sb="2" eb="4">
      <t>ブンカ</t>
    </rPh>
    <rPh sb="4" eb="5">
      <t>シャ</t>
    </rPh>
    <phoneticPr fontId="6"/>
  </si>
  <si>
    <t>情報工</t>
    <rPh sb="0" eb="3">
      <t>ジョウホウコウ</t>
    </rPh>
    <phoneticPr fontId="6"/>
  </si>
  <si>
    <t>データ解析数学基礎</t>
    <rPh sb="3" eb="5">
      <t>カイセキ</t>
    </rPh>
    <rPh sb="5" eb="9">
      <t>スウガクキソ</t>
    </rPh>
    <phoneticPr fontId="6"/>
  </si>
  <si>
    <t>平野・直川</t>
    <rPh sb="0" eb="2">
      <t>ヒラノ</t>
    </rPh>
    <rPh sb="3" eb="5">
      <t>ナオカワ</t>
    </rPh>
    <phoneticPr fontId="6"/>
  </si>
  <si>
    <t>情報コミュニケーション</t>
    <rPh sb="0" eb="2">
      <t>ジョウホウ</t>
    </rPh>
    <phoneticPr fontId="6"/>
  </si>
  <si>
    <t>信号処理数学基礎</t>
    <rPh sb="0" eb="4">
      <t>シンゴウショリ</t>
    </rPh>
    <rPh sb="4" eb="8">
      <t>スウガクキソ</t>
    </rPh>
    <phoneticPr fontId="6"/>
  </si>
  <si>
    <t>直川・平野</t>
    <rPh sb="0" eb="2">
      <t>ナオカワ</t>
    </rPh>
    <rPh sb="3" eb="5">
      <t>ヒラノ</t>
    </rPh>
    <phoneticPr fontId="6"/>
  </si>
  <si>
    <t>金-3</t>
    <rPh sb="0" eb="1">
      <t>キン</t>
    </rPh>
    <phoneticPr fontId="6"/>
  </si>
  <si>
    <t>学術図書</t>
    <rPh sb="0" eb="4">
      <t>ガクジュツトショ</t>
    </rPh>
    <phoneticPr fontId="6"/>
  </si>
  <si>
    <t>アルゴリズム入門</t>
    <rPh sb="6" eb="8">
      <t>ニュウモン</t>
    </rPh>
    <phoneticPr fontId="6"/>
  </si>
  <si>
    <t>林・牧野</t>
    <rPh sb="0" eb="1">
      <t>ハヤシ</t>
    </rPh>
    <rPh sb="2" eb="4">
      <t>マキノ</t>
    </rPh>
    <phoneticPr fontId="6"/>
  </si>
  <si>
    <r>
      <t>はじめてのアルゴリズム</t>
    </r>
    <r>
      <rPr>
        <sz val="9"/>
        <color rgb="FF000000"/>
        <rFont val="ＭＳ Ｐゴシック"/>
        <family val="3"/>
        <charset val="128"/>
      </rPr>
      <t>（前期販売済）</t>
    </r>
    <rPh sb="12" eb="16">
      <t>ゼンキハンバイ</t>
    </rPh>
    <rPh sb="16" eb="17">
      <t>スミ</t>
    </rPh>
    <phoneticPr fontId="6"/>
  </si>
  <si>
    <t>インフォテック</t>
    <phoneticPr fontId="6"/>
  </si>
  <si>
    <t>環境学部</t>
    <rPh sb="0" eb="2">
      <t>カンキョウ</t>
    </rPh>
    <rPh sb="2" eb="4">
      <t>ガクブ</t>
    </rPh>
    <phoneticPr fontId="6"/>
  </si>
  <si>
    <t>建築デザイン</t>
    <rPh sb="0" eb="2">
      <t>ケンチク</t>
    </rPh>
    <phoneticPr fontId="6"/>
  </si>
  <si>
    <t>建築デザイン数理（参考書）</t>
    <rPh sb="0" eb="2">
      <t>ケンチク</t>
    </rPh>
    <rPh sb="6" eb="8">
      <t>スウリ</t>
    </rPh>
    <rPh sb="9" eb="12">
      <t>サンコウショ</t>
    </rPh>
    <phoneticPr fontId="6"/>
  </si>
  <si>
    <t>根元・光井　森田・渡壁</t>
    <rPh sb="0" eb="2">
      <t>ネモト</t>
    </rPh>
    <rPh sb="3" eb="5">
      <t>ミツイ</t>
    </rPh>
    <rPh sb="6" eb="8">
      <t>モリタ</t>
    </rPh>
    <rPh sb="9" eb="11">
      <t>ワタカベ</t>
    </rPh>
    <phoneticPr fontId="6"/>
  </si>
  <si>
    <t>微分積分学　（参考書）</t>
    <rPh sb="7" eb="10">
      <t>サンコウショ</t>
    </rPh>
    <phoneticPr fontId="6"/>
  </si>
  <si>
    <t>広島工業大学</t>
    <rPh sb="0" eb="2">
      <t>ヒロシマ</t>
    </rPh>
    <rPh sb="2" eb="4">
      <t>コウギョウ</t>
    </rPh>
    <rPh sb="4" eb="6">
      <t>ダイガク</t>
    </rPh>
    <phoneticPr fontId="6"/>
  </si>
  <si>
    <t>工科系のための基礎力学（参考書）　　　　　　　</t>
    <rPh sb="0" eb="2">
      <t>コウカ</t>
    </rPh>
    <rPh sb="2" eb="3">
      <t>ケイ</t>
    </rPh>
    <rPh sb="7" eb="9">
      <t>キソ</t>
    </rPh>
    <rPh sb="9" eb="11">
      <t>リキガク</t>
    </rPh>
    <rPh sb="12" eb="15">
      <t>サンコウショ</t>
    </rPh>
    <phoneticPr fontId="6"/>
  </si>
  <si>
    <t>978-4-395-00876-6</t>
    <phoneticPr fontId="6"/>
  </si>
  <si>
    <t>東京教学社</t>
    <rPh sb="0" eb="5">
      <t>トウキョウキョウガクシャ</t>
    </rPh>
    <phoneticPr fontId="6"/>
  </si>
  <si>
    <t>世界建築史</t>
    <rPh sb="0" eb="5">
      <t>セカイケンチクシ</t>
    </rPh>
    <phoneticPr fontId="6"/>
  </si>
  <si>
    <t>河田</t>
    <rPh sb="0" eb="2">
      <t>カワタ</t>
    </rPh>
    <phoneticPr fontId="6"/>
  </si>
  <si>
    <t>彰国社</t>
    <rPh sb="0" eb="3">
      <t>ショウコクシャ</t>
    </rPh>
    <phoneticPr fontId="6"/>
  </si>
  <si>
    <t>建築材料学A</t>
    <rPh sb="0" eb="2">
      <t>ケンチク</t>
    </rPh>
    <rPh sb="2" eb="4">
      <t>ザイリョウ</t>
    </rPh>
    <rPh sb="4" eb="5">
      <t>ガク</t>
    </rPh>
    <phoneticPr fontId="6"/>
  </si>
  <si>
    <t>光井</t>
    <rPh sb="0" eb="2">
      <t>ミツイ</t>
    </rPh>
    <phoneticPr fontId="6"/>
  </si>
  <si>
    <t>978-4-7615-2727-3</t>
    <phoneticPr fontId="6"/>
  </si>
  <si>
    <t>学芸出版</t>
    <rPh sb="0" eb="2">
      <t>ガクゲイ</t>
    </rPh>
    <rPh sb="2" eb="4">
      <t>シュッパン</t>
    </rPh>
    <phoneticPr fontId="6"/>
  </si>
  <si>
    <t>ｲﾝﾃﾘｱ計画</t>
  </si>
  <si>
    <t>平田（圭）</t>
    <rPh sb="3" eb="4">
      <t>ケイ</t>
    </rPh>
    <phoneticPr fontId="6"/>
  </si>
  <si>
    <t>選</t>
  </si>
  <si>
    <t>インテリアデザイン教科書　　　　　　　　　　　　　（前期販売済）</t>
    <rPh sb="26" eb="31">
      <t>ゼンキハンバイスミ</t>
    </rPh>
    <phoneticPr fontId="6"/>
  </si>
  <si>
    <t>978-4-395-00890-2</t>
    <phoneticPr fontId="6"/>
  </si>
  <si>
    <t>地球環境</t>
    <rPh sb="0" eb="2">
      <t>チキュウ</t>
    </rPh>
    <rPh sb="2" eb="4">
      <t>カンキョウ</t>
    </rPh>
    <phoneticPr fontId="6"/>
  </si>
  <si>
    <t>根元・笹井</t>
    <rPh sb="0" eb="2">
      <t>ネモト</t>
    </rPh>
    <rPh sb="3" eb="5">
      <t>ササイ</t>
    </rPh>
    <phoneticPr fontId="6"/>
  </si>
  <si>
    <t>金-4</t>
    <rPh sb="0" eb="1">
      <t>キン</t>
    </rPh>
    <phoneticPr fontId="6"/>
  </si>
  <si>
    <t>微分積分学（前期販売済）</t>
    <rPh sb="6" eb="11">
      <t>ゼンキハンバイスミ</t>
    </rPh>
    <phoneticPr fontId="6"/>
  </si>
  <si>
    <t>環境基礎線形代数学</t>
  </si>
  <si>
    <t>根元・河村</t>
    <rPh sb="0" eb="2">
      <t>ネモト</t>
    </rPh>
    <rPh sb="3" eb="5">
      <t>カワムラ</t>
    </rPh>
    <phoneticPr fontId="6"/>
  </si>
  <si>
    <t>火-2</t>
    <rPh sb="0" eb="1">
      <t>ヒ</t>
    </rPh>
    <phoneticPr fontId="6"/>
  </si>
  <si>
    <t>行列｜ＭＡＴＲＩＸ　第２版　　　　　　　　　　　　　　　　　（前期販売済）</t>
    <rPh sb="31" eb="36">
      <t>ゼンキハンバイスミ</t>
    </rPh>
    <phoneticPr fontId="6"/>
  </si>
  <si>
    <t>978-4-7806-0851-9</t>
  </si>
  <si>
    <t>学術図書出版</t>
    <rPh sb="0" eb="4">
      <t>ガクジュツトショ</t>
    </rPh>
    <rPh sb="4" eb="6">
      <t>シュッパン</t>
    </rPh>
    <phoneticPr fontId="6"/>
  </si>
  <si>
    <t>生体</t>
    <rPh sb="0" eb="2">
      <t>セイタイ</t>
    </rPh>
    <phoneticPr fontId="6"/>
  </si>
  <si>
    <t>応用数学B・B演習</t>
    <rPh sb="0" eb="2">
      <t>オウヨウ</t>
    </rPh>
    <rPh sb="2" eb="4">
      <t>スウガク</t>
    </rPh>
    <rPh sb="7" eb="9">
      <t>エンシュウ</t>
    </rPh>
    <phoneticPr fontId="6"/>
  </si>
  <si>
    <t>久保</t>
    <rPh sb="0" eb="2">
      <t>クボ</t>
    </rPh>
    <phoneticPr fontId="6"/>
  </si>
  <si>
    <t>食品</t>
    <rPh sb="0" eb="2">
      <t>ショクヒン</t>
    </rPh>
    <phoneticPr fontId="6"/>
  </si>
  <si>
    <t>食品生命のための　　　数学B</t>
    <rPh sb="0" eb="2">
      <t>ショクヒン</t>
    </rPh>
    <rPh sb="2" eb="4">
      <t>セイメイ</t>
    </rPh>
    <rPh sb="11" eb="13">
      <t>スウガク</t>
    </rPh>
    <phoneticPr fontId="6"/>
  </si>
  <si>
    <t>行列｜ＭＡＴＲＩＸ　第２版　　　　　　　　　　　　　　　　　　（前期販売済）</t>
    <rPh sb="32" eb="37">
      <t>ゼンキハンバイスミ</t>
    </rPh>
    <phoneticPr fontId="6"/>
  </si>
  <si>
    <t>二年次　</t>
    <phoneticPr fontId="6"/>
  </si>
  <si>
    <t>基礎電磁気学A</t>
    <rPh sb="0" eb="2">
      <t>キソ</t>
    </rPh>
    <rPh sb="2" eb="6">
      <t>デンジキガク</t>
    </rPh>
    <phoneticPr fontId="1"/>
  </si>
  <si>
    <t>豊田</t>
    <rPh sb="0" eb="2">
      <t>トヨタ</t>
    </rPh>
    <phoneticPr fontId="6"/>
  </si>
  <si>
    <t>電気磁気学　その物理像と詳論　</t>
    <phoneticPr fontId="6"/>
  </si>
  <si>
    <t>森北出版</t>
    <rPh sb="0" eb="4">
      <t>モリキタシュッパン</t>
    </rPh>
    <phoneticPr fontId="6"/>
  </si>
  <si>
    <t>情報理論</t>
    <rPh sb="0" eb="2">
      <t>ジョウホウ</t>
    </rPh>
    <rPh sb="2" eb="4">
      <t>リロン</t>
    </rPh>
    <phoneticPr fontId="6"/>
  </si>
  <si>
    <t>978-4-339-01202-6</t>
  </si>
  <si>
    <t>コロナ社</t>
    <rPh sb="3" eb="4">
      <t>シャ</t>
    </rPh>
    <phoneticPr fontId="6"/>
  </si>
  <si>
    <t>数理統計学A</t>
    <rPh sb="0" eb="5">
      <t>スウリトウケイガク</t>
    </rPh>
    <phoneticPr fontId="6"/>
  </si>
  <si>
    <t>谷口・升井</t>
    <rPh sb="0" eb="2">
      <t>タニグチ</t>
    </rPh>
    <rPh sb="3" eb="5">
      <t>マスイ</t>
    </rPh>
    <phoneticPr fontId="6"/>
  </si>
  <si>
    <t>新確率統計</t>
    <rPh sb="0" eb="3">
      <t>シンカクリツ</t>
    </rPh>
    <rPh sb="3" eb="5">
      <t>トウケイ</t>
    </rPh>
    <phoneticPr fontId="6"/>
  </si>
  <si>
    <t>大日本図書</t>
    <rPh sb="0" eb="5">
      <t>ダイニホントショ</t>
    </rPh>
    <phoneticPr fontId="6"/>
  </si>
  <si>
    <t>電気　　　　　　　　システム</t>
    <rPh sb="0" eb="2">
      <t>デンキ</t>
    </rPh>
    <phoneticPr fontId="6"/>
  </si>
  <si>
    <t>微分方程式</t>
    <rPh sb="0" eb="5">
      <t>ビブンホウテイシキ</t>
    </rPh>
    <phoneticPr fontId="6"/>
  </si>
  <si>
    <t>小山</t>
    <rPh sb="0" eb="2">
      <t>コヤマ</t>
    </rPh>
    <phoneticPr fontId="6"/>
  </si>
  <si>
    <t>微分方程式　概説</t>
    <rPh sb="0" eb="5">
      <t>ビブンホウテイシキ</t>
    </rPh>
    <rPh sb="6" eb="8">
      <t>ガイセツ</t>
    </rPh>
    <phoneticPr fontId="6"/>
  </si>
  <si>
    <t>波動と熱の物理</t>
    <rPh sb="0" eb="2">
      <t>ハドウ</t>
    </rPh>
    <rPh sb="3" eb="4">
      <t>ネツ</t>
    </rPh>
    <rPh sb="5" eb="7">
      <t>ブツリ</t>
    </rPh>
    <phoneticPr fontId="6"/>
  </si>
  <si>
    <t>火-4</t>
    <rPh sb="0" eb="1">
      <t>ヒ</t>
    </rPh>
    <phoneticPr fontId="6"/>
  </si>
  <si>
    <t>新・基礎　波動・光・熱学</t>
    <rPh sb="0" eb="1">
      <t>シン</t>
    </rPh>
    <rPh sb="2" eb="4">
      <t>キソ</t>
    </rPh>
    <rPh sb="5" eb="7">
      <t>ハドウ</t>
    </rPh>
    <rPh sb="8" eb="9">
      <t>ヒカリ</t>
    </rPh>
    <rPh sb="10" eb="12">
      <t>ネツガク</t>
    </rPh>
    <phoneticPr fontId="6"/>
  </si>
  <si>
    <t>機械　　　　　　　　　　　システム</t>
    <rPh sb="0" eb="2">
      <t>キカイ</t>
    </rPh>
    <phoneticPr fontId="6"/>
  </si>
  <si>
    <t>数理計算</t>
    <rPh sb="0" eb="4">
      <t>スウリケイサン</t>
    </rPh>
    <phoneticPr fontId="6"/>
  </si>
  <si>
    <t>Ｐｙｔｈｏｎによる数値計算法の基礎　</t>
  </si>
  <si>
    <t>森北出版</t>
    <rPh sb="0" eb="2">
      <t>モリキタ</t>
    </rPh>
    <rPh sb="2" eb="4">
      <t>シュッパン</t>
    </rPh>
    <phoneticPr fontId="6"/>
  </si>
  <si>
    <t>流れの力学A</t>
    <rPh sb="0" eb="1">
      <t>ナガ</t>
    </rPh>
    <rPh sb="3" eb="5">
      <t>リキガク</t>
    </rPh>
    <phoneticPr fontId="6"/>
  </si>
  <si>
    <t>福島</t>
    <rPh sb="0" eb="2">
      <t>フクシマ</t>
    </rPh>
    <phoneticPr fontId="6"/>
  </si>
  <si>
    <t>流体工学の基礎（前期販売済）</t>
    <rPh sb="0" eb="4">
      <t>リュウタイコウガク</t>
    </rPh>
    <rPh sb="5" eb="7">
      <t>キソ</t>
    </rPh>
    <rPh sb="8" eb="10">
      <t>ゼンキ</t>
    </rPh>
    <rPh sb="10" eb="13">
      <t>ハンバイスミ</t>
    </rPh>
    <phoneticPr fontId="6"/>
  </si>
  <si>
    <t>共立</t>
    <rPh sb="0" eb="2">
      <t>キョウリツ</t>
    </rPh>
    <phoneticPr fontId="6"/>
  </si>
  <si>
    <t>知能機械</t>
    <rPh sb="0" eb="2">
      <t>キカイ</t>
    </rPh>
    <phoneticPr fontId="6"/>
  </si>
  <si>
    <t>機械力学</t>
    <rPh sb="0" eb="2">
      <t>キカイ</t>
    </rPh>
    <rPh sb="2" eb="4">
      <t>リキガク</t>
    </rPh>
    <phoneticPr fontId="6"/>
  </si>
  <si>
    <t>里信</t>
    <rPh sb="0" eb="2">
      <t>サトノブ</t>
    </rPh>
    <phoneticPr fontId="6"/>
  </si>
  <si>
    <t>機械力学</t>
    <rPh sb="0" eb="4">
      <t>キカイリキガク</t>
    </rPh>
    <phoneticPr fontId="6"/>
  </si>
  <si>
    <t>978-4-563-01149-9</t>
    <phoneticPr fontId="6"/>
  </si>
  <si>
    <t>実教出版</t>
    <rPh sb="0" eb="4">
      <t>ジッキョウシュッパン</t>
    </rPh>
    <phoneticPr fontId="6"/>
  </si>
  <si>
    <t>宇都宮</t>
    <rPh sb="0" eb="3">
      <t>ウツノミヤ</t>
    </rPh>
    <phoneticPr fontId="6"/>
  </si>
  <si>
    <r>
      <t>基礎から学ぶ流体力学</t>
    </r>
    <r>
      <rPr>
        <sz val="10"/>
        <color rgb="FF000000"/>
        <rFont val="ＭＳ Ｐゴシック"/>
        <family val="3"/>
        <charset val="128"/>
      </rPr>
      <t>（前期販売済）</t>
    </r>
    <phoneticPr fontId="6"/>
  </si>
  <si>
    <t>オーム社</t>
    <rPh sb="3" eb="4">
      <t>シャ</t>
    </rPh>
    <phoneticPr fontId="6"/>
  </si>
  <si>
    <t>応用数学B</t>
    <rPh sb="0" eb="2">
      <t>オウヨウ</t>
    </rPh>
    <rPh sb="2" eb="4">
      <t>スウガク</t>
    </rPh>
    <phoneticPr fontId="6"/>
  </si>
  <si>
    <t>高藤</t>
    <rPh sb="0" eb="2">
      <t>タカトウ</t>
    </rPh>
    <phoneticPr fontId="6"/>
  </si>
  <si>
    <t>月-3</t>
    <rPh sb="0" eb="1">
      <t>ガツ</t>
    </rPh>
    <phoneticPr fontId="6"/>
  </si>
  <si>
    <t>微分方程式概説（前期販売済）</t>
    <rPh sb="0" eb="5">
      <t>ビブンホウテイシキ</t>
    </rPh>
    <rPh sb="5" eb="7">
      <t>ガイセツ</t>
    </rPh>
    <rPh sb="8" eb="13">
      <t>ゼンキハンバイスミ</t>
    </rPh>
    <phoneticPr fontId="6"/>
  </si>
  <si>
    <t>978-4-7819-1340-7</t>
    <phoneticPr fontId="6"/>
  </si>
  <si>
    <t>建築史</t>
    <rPh sb="0" eb="2">
      <t>ケンチク</t>
    </rPh>
    <rPh sb="2" eb="3">
      <t>シ</t>
    </rPh>
    <phoneticPr fontId="6"/>
  </si>
  <si>
    <t>金澤</t>
    <rPh sb="0" eb="2">
      <t>カナザワ</t>
    </rPh>
    <phoneticPr fontId="6"/>
  </si>
  <si>
    <t>プログラミング応用</t>
    <rPh sb="7" eb="9">
      <t>オウヨウ</t>
    </rPh>
    <phoneticPr fontId="6"/>
  </si>
  <si>
    <t>永田</t>
    <rPh sb="0" eb="2">
      <t>ナガタ</t>
    </rPh>
    <phoneticPr fontId="6"/>
  </si>
  <si>
    <t>Ｊａｖａによるアルゴリズムとデータ構造の基礎</t>
  </si>
  <si>
    <t>978-4-339-02456-2</t>
    <phoneticPr fontId="6"/>
  </si>
  <si>
    <t>宋</t>
    <rPh sb="0" eb="1">
      <t>ソウ</t>
    </rPh>
    <phoneticPr fontId="6"/>
  </si>
  <si>
    <t>最新環境工学</t>
    <rPh sb="0" eb="2">
      <t>サイシン</t>
    </rPh>
    <rPh sb="2" eb="6">
      <t>カンキョウコウガク</t>
    </rPh>
    <phoneticPr fontId="6"/>
  </si>
  <si>
    <t>978-4-87071-021-4</t>
    <phoneticPr fontId="6"/>
  </si>
  <si>
    <t>井上書院</t>
    <rPh sb="0" eb="4">
      <t>イノウエショイン</t>
    </rPh>
    <phoneticPr fontId="6"/>
  </si>
  <si>
    <t>環境工学基礎演習</t>
    <phoneticPr fontId="6"/>
  </si>
  <si>
    <t>宋・片内</t>
    <rPh sb="0" eb="1">
      <t>ソウ</t>
    </rPh>
    <rPh sb="2" eb="4">
      <t>カタウチ</t>
    </rPh>
    <phoneticPr fontId="6"/>
  </si>
  <si>
    <t>ＢＩＭ実習</t>
  </si>
  <si>
    <t>杉田（宗）</t>
    <rPh sb="0" eb="2">
      <t>スギタ</t>
    </rPh>
    <rPh sb="3" eb="4">
      <t>ソウ</t>
    </rPh>
    <phoneticPr fontId="6"/>
  </si>
  <si>
    <t>金-1</t>
    <rPh sb="0" eb="1">
      <t>キン</t>
    </rPh>
    <phoneticPr fontId="6"/>
  </si>
  <si>
    <t>ＡＲＣＨＩＣＡＤ　２１ではじめる　　　　　　　　　　　　ＢＩＭ設計入門　企画設計編</t>
    <rPh sb="36" eb="38">
      <t>キカク</t>
    </rPh>
    <rPh sb="38" eb="40">
      <t>セッケイ</t>
    </rPh>
    <rPh sb="40" eb="41">
      <t>ヘン</t>
    </rPh>
    <phoneticPr fontId="6"/>
  </si>
  <si>
    <t>978-4-7678-2412-3</t>
  </si>
  <si>
    <t>エクスナレッジ</t>
    <phoneticPr fontId="6"/>
  </si>
  <si>
    <t>はじめてのＡｕｔｏｄｅｓｋ　Ｒｅｖｉｔ　＆　Ｒｅｖｉｔ　ＬＴ　　実践！ＢＩＭ入門ガイド　2021対応　　　　　</t>
    <rPh sb="48" eb="50">
      <t>タイオウ</t>
    </rPh>
    <phoneticPr fontId="6"/>
  </si>
  <si>
    <t xml:space="preserve">978-4-7678-2227-3 </t>
  </si>
  <si>
    <t>建築生産</t>
    <rPh sb="2" eb="4">
      <t>セイサン</t>
    </rPh>
    <phoneticPr fontId="6"/>
  </si>
  <si>
    <t>杉田（洋）</t>
    <rPh sb="0" eb="2">
      <t>スギタ</t>
    </rPh>
    <rPh sb="3" eb="4">
      <t>ヨウ</t>
    </rPh>
    <phoneticPr fontId="6"/>
  </si>
  <si>
    <t>市ヶ谷</t>
    <rPh sb="0" eb="3">
      <t>イチガヤ</t>
    </rPh>
    <phoneticPr fontId="6"/>
  </si>
  <si>
    <t>地環</t>
    <rPh sb="0" eb="1">
      <t>チ</t>
    </rPh>
    <rPh sb="1" eb="2">
      <t>カン</t>
    </rPh>
    <phoneticPr fontId="6"/>
  </si>
  <si>
    <t>測量情報処理論</t>
    <rPh sb="0" eb="2">
      <t>ソクリョウ</t>
    </rPh>
    <rPh sb="2" eb="4">
      <t>ジョウホウ</t>
    </rPh>
    <rPh sb="4" eb="6">
      <t>ショリ</t>
    </rPh>
    <rPh sb="6" eb="7">
      <t>ロン</t>
    </rPh>
    <phoneticPr fontId="6"/>
  </si>
  <si>
    <t>菅</t>
    <rPh sb="0" eb="1">
      <t>スガ</t>
    </rPh>
    <phoneticPr fontId="6"/>
  </si>
  <si>
    <t>測量学（１）（第２版）</t>
  </si>
  <si>
    <t>978-4-274-12887-5</t>
    <phoneticPr fontId="6"/>
  </si>
  <si>
    <t>三　年　次　　　　　</t>
    <rPh sb="0" eb="1">
      <t>３</t>
    </rPh>
    <phoneticPr fontId="6"/>
  </si>
  <si>
    <t>全学部</t>
    <rPh sb="0" eb="3">
      <t>ゼンガクブ</t>
    </rPh>
    <phoneticPr fontId="6"/>
  </si>
  <si>
    <t>物質と宇宙の物理</t>
    <rPh sb="0" eb="2">
      <t>ブッシツ</t>
    </rPh>
    <rPh sb="3" eb="5">
      <t>ウチュウ</t>
    </rPh>
    <rPh sb="6" eb="8">
      <t>ブツリ</t>
    </rPh>
    <phoneticPr fontId="3"/>
  </si>
  <si>
    <t>鈴木</t>
    <rPh sb="0" eb="2">
      <t>スズキ</t>
    </rPh>
    <phoneticPr fontId="6"/>
  </si>
  <si>
    <t>木-5</t>
    <rPh sb="0" eb="1">
      <t>モク</t>
    </rPh>
    <phoneticPr fontId="6"/>
  </si>
  <si>
    <t>セメスター物理現代物理学</t>
  </si>
  <si>
    <t>978-4-87361-081-8</t>
    <phoneticPr fontId="6"/>
  </si>
  <si>
    <t>学術図書</t>
    <rPh sb="0" eb="2">
      <t>ガクジュツ</t>
    </rPh>
    <rPh sb="2" eb="4">
      <t>トショ</t>
    </rPh>
    <phoneticPr fontId="6"/>
  </si>
  <si>
    <t>電子</t>
    <rPh sb="0" eb="2">
      <t>デンシ</t>
    </rPh>
    <phoneticPr fontId="6"/>
  </si>
  <si>
    <t>光デバイス</t>
    <rPh sb="0" eb="1">
      <t>ヒカリ</t>
    </rPh>
    <phoneticPr fontId="6"/>
  </si>
  <si>
    <t>図説　電子デバイス（前期販売済）</t>
    <rPh sb="0" eb="2">
      <t>ズセツ</t>
    </rPh>
    <rPh sb="3" eb="5">
      <t>デンシ</t>
    </rPh>
    <rPh sb="10" eb="15">
      <t>ゼンキハンバイスミ</t>
    </rPh>
    <phoneticPr fontId="6"/>
  </si>
  <si>
    <t>978-4-7828-5554-6</t>
  </si>
  <si>
    <t>産業図書</t>
    <rPh sb="0" eb="2">
      <t>サンギョウ</t>
    </rPh>
    <rPh sb="2" eb="4">
      <t>トショ</t>
    </rPh>
    <phoneticPr fontId="6"/>
  </si>
  <si>
    <t>高周波工学</t>
    <rPh sb="0" eb="3">
      <t>コウシュウハ</t>
    </rPh>
    <rPh sb="3" eb="5">
      <t>コウガク</t>
    </rPh>
    <phoneticPr fontId="6"/>
  </si>
  <si>
    <t>電波工学</t>
    <rPh sb="0" eb="2">
      <t>デンパ</t>
    </rPh>
    <rPh sb="2" eb="4">
      <t>コウガク</t>
    </rPh>
    <phoneticPr fontId="9"/>
  </si>
  <si>
    <t>978-4-339-01204-0</t>
    <phoneticPr fontId="6"/>
  </si>
  <si>
    <t>978-4-641-22057-7</t>
    <phoneticPr fontId="6"/>
  </si>
  <si>
    <t>環境</t>
    <rPh sb="0" eb="2">
      <t>カンキョウ</t>
    </rPh>
    <phoneticPr fontId="6"/>
  </si>
  <si>
    <t>建デ</t>
    <rPh sb="0" eb="1">
      <t>ケン</t>
    </rPh>
    <phoneticPr fontId="6"/>
  </si>
  <si>
    <t>都市ｺﾐｭﾆﾃｨ計画</t>
    <rPh sb="0" eb="2">
      <t>トシ</t>
    </rPh>
    <rPh sb="8" eb="10">
      <t>ケイカク</t>
    </rPh>
    <phoneticPr fontId="6"/>
  </si>
  <si>
    <t>上野</t>
    <rPh sb="0" eb="2">
      <t>ウエノ</t>
    </rPh>
    <phoneticPr fontId="6"/>
  </si>
  <si>
    <t>都市計画とまちづくりがわかる本　　　第２版</t>
    <phoneticPr fontId="6"/>
  </si>
  <si>
    <t>.</t>
    <phoneticPr fontId="6"/>
  </si>
  <si>
    <t>小松</t>
    <rPh sb="0" eb="2">
      <t>コマツ</t>
    </rPh>
    <phoneticPr fontId="6"/>
  </si>
  <si>
    <r>
      <t>　　　　　広島工業大学２０２2年後期教科書販売表　</t>
    </r>
    <r>
      <rPr>
        <b/>
        <sz val="14"/>
        <color rgb="FF000000"/>
        <rFont val="ＭＳ Ｐゴシック"/>
        <family val="3"/>
        <charset val="128"/>
      </rPr>
      <t>いづみ書店　241-1572</t>
    </r>
    <rPh sb="5" eb="11">
      <t>ヒロシマコウギョウダイガク</t>
    </rPh>
    <rPh sb="16" eb="17">
      <t>ウシ</t>
    </rPh>
    <rPh sb="28" eb="30">
      <t>ショテン</t>
    </rPh>
    <phoneticPr fontId="7"/>
  </si>
  <si>
    <t>微分積分学　（前期販売済）</t>
    <rPh sb="7" eb="11">
      <t>ゼンキハンバイ</t>
    </rPh>
    <phoneticPr fontId="6"/>
  </si>
  <si>
    <t>機械系の応用数学</t>
    <rPh sb="0" eb="3">
      <t>キカイケイ</t>
    </rPh>
    <rPh sb="4" eb="8">
      <t>オウヨウスウガク</t>
    </rPh>
    <phoneticPr fontId="6"/>
  </si>
  <si>
    <t>星野</t>
    <rPh sb="0" eb="2">
      <t>ホシノ</t>
    </rPh>
    <phoneticPr fontId="6"/>
  </si>
  <si>
    <t>フーリエ解析と偏微分方程式　</t>
  </si>
  <si>
    <t>培風館</t>
    <rPh sb="0" eb="3">
      <t>バイフウカン</t>
    </rPh>
    <phoneticPr fontId="6"/>
  </si>
  <si>
    <t>アメリカ学Ｂ</t>
    <phoneticPr fontId="6"/>
  </si>
  <si>
    <t>谷岡 知美</t>
    <phoneticPr fontId="6"/>
  </si>
  <si>
    <t>Ｏ・ヘンリー傑作選　１　賢者の贈りもの　　　　　　　　　　　　　　　　　　</t>
    <phoneticPr fontId="6"/>
  </si>
  <si>
    <t>Ｏ・ヘンリー傑作選　２　最後のひと葉　　　　　　　　　　　　　　　　　　　　　　　　　　　　　　　　　　　</t>
    <phoneticPr fontId="6"/>
  </si>
  <si>
    <t>法学B　　</t>
    <rPh sb="0" eb="2">
      <t>ホウガク</t>
    </rPh>
    <phoneticPr fontId="6"/>
  </si>
  <si>
    <t>本多 康作</t>
    <phoneticPr fontId="6"/>
  </si>
  <si>
    <t>それをお金で買いますか　</t>
    <phoneticPr fontId="6"/>
  </si>
  <si>
    <t>新潮社</t>
    <rPh sb="0" eb="3">
      <t>シンチョウシャ</t>
    </rPh>
    <phoneticPr fontId="6"/>
  </si>
  <si>
    <t>早川</t>
    <rPh sb="0" eb="2">
      <t>ハヤカワ</t>
    </rPh>
    <phoneticPr fontId="6"/>
  </si>
  <si>
    <t>機械</t>
    <rPh sb="0" eb="2">
      <t>キカイ</t>
    </rPh>
    <phoneticPr fontId="6"/>
  </si>
  <si>
    <t>エネルギー変換</t>
    <rPh sb="5" eb="7">
      <t>ヘンカン</t>
    </rPh>
    <phoneticPr fontId="6"/>
  </si>
  <si>
    <t>池田・吉田</t>
    <rPh sb="0" eb="2">
      <t>イケダ</t>
    </rPh>
    <rPh sb="3" eb="5">
      <t>ヨシダ</t>
    </rPh>
    <phoneticPr fontId="6"/>
  </si>
  <si>
    <t>図解　エネルギー工学</t>
    <rPh sb="0" eb="2">
      <t>ズカイ</t>
    </rPh>
    <rPh sb="8" eb="10">
      <t>コウガク</t>
    </rPh>
    <phoneticPr fontId="6"/>
  </si>
  <si>
    <t>知機</t>
    <rPh sb="0" eb="2">
      <t>チキ</t>
    </rPh>
    <phoneticPr fontId="6"/>
  </si>
  <si>
    <t>技術者論理</t>
    <rPh sb="0" eb="3">
      <t>ギジュツシャ</t>
    </rPh>
    <rPh sb="3" eb="5">
      <t>ロンリ</t>
    </rPh>
    <phoneticPr fontId="6"/>
  </si>
  <si>
    <t>エンジニアのための哲学・倫理</t>
    <rPh sb="9" eb="11">
      <t>テツガク</t>
    </rPh>
    <rPh sb="12" eb="14">
      <t>リンリ</t>
    </rPh>
    <phoneticPr fontId="6"/>
  </si>
  <si>
    <t>画像音声処理</t>
    <rPh sb="0" eb="6">
      <t>ガゾウオンセイショリ</t>
    </rPh>
    <phoneticPr fontId="6"/>
  </si>
  <si>
    <t>土井・梅村</t>
    <rPh sb="0" eb="2">
      <t>ドイ</t>
    </rPh>
    <rPh sb="3" eb="5">
      <t>ウメムラ</t>
    </rPh>
    <phoneticPr fontId="6"/>
  </si>
  <si>
    <t>ゼロからはじめる音響学</t>
    <rPh sb="8" eb="11">
      <t>オンキョウガク</t>
    </rPh>
    <phoneticPr fontId="6"/>
  </si>
  <si>
    <t>講談社</t>
    <rPh sb="0" eb="3">
      <t>コウダンシャ</t>
    </rPh>
    <phoneticPr fontId="6"/>
  </si>
  <si>
    <t>安塚・山本　前原</t>
    <rPh sb="0" eb="2">
      <t>ヤスヅカ</t>
    </rPh>
    <rPh sb="3" eb="5">
      <t>ヤマモト</t>
    </rPh>
    <rPh sb="6" eb="8">
      <t>マエハラ</t>
    </rPh>
    <phoneticPr fontId="6"/>
  </si>
  <si>
    <t>木舩・安塚　山本・松尾</t>
    <rPh sb="0" eb="2">
      <t>キフネ</t>
    </rPh>
    <rPh sb="3" eb="5">
      <t>ヤスヅカ</t>
    </rPh>
    <rPh sb="6" eb="8">
      <t>ヤマモト</t>
    </rPh>
    <rPh sb="9" eb="11">
      <t>マツオ</t>
    </rPh>
    <phoneticPr fontId="6"/>
  </si>
  <si>
    <t>情工</t>
    <rPh sb="0" eb="1">
      <t>ジョウ</t>
    </rPh>
    <rPh sb="1" eb="2">
      <t>コウ</t>
    </rPh>
    <phoneticPr fontId="6"/>
  </si>
  <si>
    <t>山田</t>
    <rPh sb="0" eb="2">
      <t>ヤマダ</t>
    </rPh>
    <phoneticPr fontId="6"/>
  </si>
  <si>
    <t>ディジタル画像処理</t>
  </si>
  <si>
    <t>CG-ARTS</t>
    <phoneticPr fontId="6"/>
  </si>
  <si>
    <t>特別開講</t>
    <rPh sb="0" eb="4">
      <t>トクベツカイコウ</t>
    </rPh>
    <phoneticPr fontId="6"/>
  </si>
  <si>
    <t>流体機械</t>
    <rPh sb="0" eb="2">
      <t>リュウタイ</t>
    </rPh>
    <rPh sb="2" eb="4">
      <t>キカイ</t>
    </rPh>
    <phoneticPr fontId="6"/>
  </si>
  <si>
    <t>流体力学の基礎と流体機械</t>
    <rPh sb="0" eb="4">
      <t>リュウタイリキガク</t>
    </rPh>
    <rPh sb="5" eb="7">
      <t>キソ</t>
    </rPh>
    <rPh sb="8" eb="12">
      <t>リュウタイキカイ</t>
    </rPh>
    <phoneticPr fontId="1"/>
  </si>
  <si>
    <t>共立出版</t>
    <rPh sb="0" eb="4">
      <t>キョウリツシュッパン</t>
    </rPh>
    <phoneticPr fontId="6"/>
  </si>
  <si>
    <t>JSMテキストシリーズ　機械材料学　　（前期販売済）</t>
    <rPh sb="12" eb="16">
      <t>キカイザイリョウ</t>
    </rPh>
    <rPh sb="16" eb="17">
      <t>ガク</t>
    </rPh>
    <rPh sb="20" eb="25">
      <t>ゼンキハンバイスミ</t>
    </rPh>
    <phoneticPr fontId="6"/>
  </si>
  <si>
    <t>環土</t>
    <rPh sb="0" eb="1">
      <t>カン</t>
    </rPh>
    <rPh sb="1" eb="2">
      <t>ツチ</t>
    </rPh>
    <phoneticPr fontId="6"/>
  </si>
  <si>
    <t>環境基礎解析学Ⅰ・　　演習</t>
    <rPh sb="11" eb="13">
      <t>エンシュウ</t>
    </rPh>
    <phoneticPr fontId="6"/>
  </si>
  <si>
    <t>在57</t>
    <rPh sb="0" eb="1">
      <t>ザイ</t>
    </rPh>
    <phoneticPr fontId="6"/>
  </si>
  <si>
    <t>在37</t>
    <rPh sb="0" eb="1">
      <t>ザイ</t>
    </rPh>
    <phoneticPr fontId="6"/>
  </si>
  <si>
    <t>在11</t>
    <rPh sb="0" eb="1">
      <t>ザイ</t>
    </rPh>
    <phoneticPr fontId="6"/>
  </si>
  <si>
    <t>在8</t>
    <rPh sb="0" eb="1">
      <t>ザイ</t>
    </rPh>
    <phoneticPr fontId="6"/>
  </si>
  <si>
    <t>在2</t>
    <rPh sb="0" eb="1">
      <t>ザイ</t>
    </rPh>
    <phoneticPr fontId="6"/>
  </si>
  <si>
    <t>在4</t>
    <rPh sb="0" eb="1">
      <t>ザイ</t>
    </rPh>
    <phoneticPr fontId="6"/>
  </si>
  <si>
    <t>在79</t>
    <rPh sb="0" eb="1">
      <t>ザイ</t>
    </rPh>
    <phoneticPr fontId="6"/>
  </si>
  <si>
    <t>図説建築材料　（前期販売済）</t>
    <rPh sb="0" eb="2">
      <t>ズセツ</t>
    </rPh>
    <rPh sb="2" eb="4">
      <t>ケンチク</t>
    </rPh>
    <rPh sb="4" eb="6">
      <t>ザイリョウ</t>
    </rPh>
    <rPh sb="8" eb="13">
      <t>ゼンキハンバイズミ</t>
    </rPh>
    <phoneticPr fontId="2"/>
  </si>
  <si>
    <t>コンパクト版　建築史　日本・西洋　　　　　（前期販売済）</t>
    <rPh sb="22" eb="27">
      <t>ゼンキハンバイスミ</t>
    </rPh>
    <phoneticPr fontId="6"/>
  </si>
  <si>
    <t>在40</t>
    <rPh sb="0" eb="1">
      <t>ザイ</t>
    </rPh>
    <phoneticPr fontId="6"/>
  </si>
  <si>
    <t>在20</t>
    <rPh sb="0" eb="1">
      <t>ザイ</t>
    </rPh>
    <phoneticPr fontId="6"/>
  </si>
  <si>
    <t>在30</t>
    <rPh sb="0" eb="1">
      <t>ザイ</t>
    </rPh>
    <phoneticPr fontId="6"/>
  </si>
  <si>
    <t>在78</t>
    <rPh sb="0" eb="1">
      <t>ザイ</t>
    </rPh>
    <phoneticPr fontId="6"/>
  </si>
  <si>
    <t>在43</t>
    <rPh sb="0" eb="1">
      <t>ザイ</t>
    </rPh>
    <phoneticPr fontId="6"/>
  </si>
  <si>
    <t>在59</t>
    <rPh sb="0" eb="1">
      <t>ザイ</t>
    </rPh>
    <phoneticPr fontId="6"/>
  </si>
  <si>
    <t>在76</t>
    <rPh sb="0" eb="1">
      <t>ザイ</t>
    </rPh>
    <phoneticPr fontId="6"/>
  </si>
  <si>
    <t>在1</t>
    <rPh sb="0" eb="1">
      <t>ザイ</t>
    </rPh>
    <phoneticPr fontId="6"/>
  </si>
  <si>
    <t>在26</t>
    <rPh sb="0" eb="1">
      <t>ザイ</t>
    </rPh>
    <phoneticPr fontId="6"/>
  </si>
  <si>
    <t>在54</t>
    <rPh sb="0" eb="1">
      <t>ザイ</t>
    </rPh>
    <phoneticPr fontId="6"/>
  </si>
  <si>
    <t>情報学部</t>
    <rPh sb="0" eb="4">
      <t>ジョウホウガクブ</t>
    </rPh>
    <phoneticPr fontId="6"/>
  </si>
  <si>
    <t>環境学部</t>
    <rPh sb="0" eb="4">
      <t>カンキョウガクブ</t>
    </rPh>
    <phoneticPr fontId="6"/>
  </si>
  <si>
    <t>生命学部</t>
    <rPh sb="0" eb="4">
      <t>セイメイガクブ</t>
    </rPh>
    <phoneticPr fontId="6"/>
  </si>
  <si>
    <r>
      <t>コンパクト版　建築史　日本・西洋　　　</t>
    </r>
    <r>
      <rPr>
        <sz val="10"/>
        <color theme="1"/>
        <rFont val="ＭＳ Ｐゴシック"/>
        <family val="3"/>
        <charset val="128"/>
      </rPr>
      <t>（前期販売済）</t>
    </r>
    <rPh sb="20" eb="25">
      <t>ゼンキハンバイスミ</t>
    </rPh>
    <phoneticPr fontId="6"/>
  </si>
  <si>
    <r>
      <t>初学者の建築講座 建築施工</t>
    </r>
    <r>
      <rPr>
        <sz val="9"/>
        <color rgb="FF000000"/>
        <rFont val="ＭＳ Ｐゴシック"/>
        <family val="3"/>
        <charset val="128"/>
      </rPr>
      <t>（前期販売済）</t>
    </r>
    <rPh sb="14" eb="19">
      <t>ゼンキハンバイスミ</t>
    </rPh>
    <phoneticPr fontId="6"/>
  </si>
  <si>
    <r>
      <t>画像と</t>
    </r>
    <r>
      <rPr>
        <sz val="10"/>
        <color rgb="FF000000"/>
        <rFont val="ＭＳ Ｐゴシック"/>
        <family val="3"/>
        <charset val="128"/>
      </rPr>
      <t>マルチメディア</t>
    </r>
    <rPh sb="0" eb="2">
      <t>ガゾウ</t>
    </rPh>
    <phoneticPr fontId="6"/>
  </si>
  <si>
    <t>情報</t>
    <rPh sb="0" eb="2">
      <t>ジョウホウ</t>
    </rPh>
    <phoneticPr fontId="6"/>
  </si>
  <si>
    <t>環境工学A・基礎演習</t>
    <rPh sb="0" eb="4">
      <t>カンキョウコウガク</t>
    </rPh>
    <rPh sb="6" eb="8">
      <t>キソ</t>
    </rPh>
    <rPh sb="8" eb="9">
      <t>エン</t>
    </rPh>
    <phoneticPr fontId="6"/>
  </si>
  <si>
    <t>情報代数学</t>
    <rPh sb="0" eb="2">
      <t>ジョウホウ</t>
    </rPh>
    <rPh sb="2" eb="5">
      <t>ダイスウガク</t>
    </rPh>
    <phoneticPr fontId="6"/>
  </si>
  <si>
    <t>情報理論　改訂版</t>
    <rPh sb="0" eb="2">
      <t>ジョウホウ</t>
    </rPh>
    <rPh sb="2" eb="4">
      <t>リロン</t>
    </rPh>
    <rPh sb="5" eb="8">
      <t>カイテイバン</t>
    </rPh>
    <phoneticPr fontId="6"/>
  </si>
  <si>
    <t>例題で学ぶはじめてのＣ言語　　第2版</t>
    <rPh sb="15" eb="16">
      <t>ダイ</t>
    </rPh>
    <rPh sb="17" eb="18">
      <t>ハン</t>
    </rPh>
    <phoneticPr fontId="6"/>
  </si>
  <si>
    <t>工学基礎　代数系とその応用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</si>
</sst>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¥&quot;#,##0;[Red]&quot;¥-&quot;#,##0"/>
    <numFmt numFmtId="177" formatCode="0_);[Red]\(0\)"/>
    <numFmt numFmtId="178" formatCode="&quot;¥&quot;#,##0;[Red]&quot;¥&quot;#,##0"/>
    <numFmt numFmtId="179" formatCode="mm&quot;月&quot;dd&quot;日&quot;"/>
    <numFmt numFmtId="180" formatCode="[$-411]General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2"/>
      <color rgb="FF000000"/>
      <name val="ＭＳ Ｐゴシック"/>
      <family val="3"/>
      <charset val="128"/>
    </font>
    <font>
      <u/>
      <sz val="16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C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3" fillId="0" borderId="0"/>
    <xf numFmtId="176" fontId="3" fillId="0" borderId="0"/>
    <xf numFmtId="0" fontId="3" fillId="0" borderId="0">
      <alignment vertical="center"/>
    </xf>
    <xf numFmtId="0" fontId="16" fillId="0" borderId="0">
      <alignment vertical="center"/>
    </xf>
    <xf numFmtId="180" fontId="3" fillId="0" borderId="0" applyBorder="0" applyProtection="0">
      <alignment vertical="center"/>
    </xf>
    <xf numFmtId="9" fontId="3" fillId="0" borderId="0"/>
  </cellStyleXfs>
  <cellXfs count="366">
    <xf numFmtId="0" fontId="0" fillId="0" borderId="0" xfId="0">
      <alignment vertical="center"/>
    </xf>
    <xf numFmtId="176" fontId="8" fillId="0" borderId="0" xfId="3" applyFont="1" applyAlignment="1">
      <alignment vertical="center"/>
    </xf>
    <xf numFmtId="0" fontId="9" fillId="2" borderId="0" xfId="2" applyFont="1" applyFill="1" applyAlignment="1">
      <alignment horizontal="center"/>
    </xf>
    <xf numFmtId="0" fontId="9" fillId="0" borderId="0" xfId="2" applyFont="1" applyAlignment="1">
      <alignment horizontal="center"/>
    </xf>
    <xf numFmtId="0" fontId="10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176" fontId="10" fillId="0" borderId="2" xfId="3" applyFont="1" applyBorder="1" applyAlignment="1">
      <alignment horizontal="center" vertical="center" wrapText="1"/>
    </xf>
    <xf numFmtId="177" fontId="10" fillId="0" borderId="3" xfId="3" applyNumberFormat="1" applyFont="1" applyBorder="1" applyAlignment="1">
      <alignment horizontal="right" vertical="center" wrapText="1"/>
    </xf>
    <xf numFmtId="177" fontId="11" fillId="0" borderId="4" xfId="3" applyNumberFormat="1" applyFont="1" applyBorder="1" applyAlignment="1">
      <alignment horizontal="center" vertical="center" wrapText="1"/>
    </xf>
    <xf numFmtId="176" fontId="10" fillId="0" borderId="6" xfId="3" applyFont="1" applyBorder="1" applyAlignment="1">
      <alignment horizontal="center" vertical="center"/>
    </xf>
    <xf numFmtId="0" fontId="3" fillId="2" borderId="7" xfId="2" applyFill="1" applyBorder="1" applyAlignment="1">
      <alignment horizontal="center" vertical="center"/>
    </xf>
    <xf numFmtId="0" fontId="3" fillId="0" borderId="6" xfId="2" applyBorder="1" applyAlignment="1">
      <alignment horizontal="center" vertical="center"/>
    </xf>
    <xf numFmtId="0" fontId="3" fillId="2" borderId="0" xfId="2" applyFill="1" applyAlignment="1">
      <alignment horizontal="center" vertical="center"/>
    </xf>
    <xf numFmtId="0" fontId="10" fillId="0" borderId="10" xfId="4" applyFont="1" applyBorder="1" applyAlignment="1">
      <alignment horizontal="center" vertical="center" wrapText="1"/>
    </xf>
    <xf numFmtId="0" fontId="3" fillId="0" borderId="10" xfId="4" applyBorder="1" applyAlignment="1">
      <alignment horizontal="center" vertical="center" wrapText="1"/>
    </xf>
    <xf numFmtId="0" fontId="10" fillId="0" borderId="10" xfId="4" applyFont="1" applyBorder="1" applyAlignment="1">
      <alignment horizontal="center" vertical="center"/>
    </xf>
    <xf numFmtId="0" fontId="3" fillId="0" borderId="10" xfId="4" applyBorder="1" applyAlignment="1">
      <alignment horizontal="left" vertical="center" wrapText="1"/>
    </xf>
    <xf numFmtId="176" fontId="10" fillId="0" borderId="11" xfId="3" applyFont="1" applyBorder="1" applyAlignment="1">
      <alignment horizontal="right" vertical="center"/>
    </xf>
    <xf numFmtId="177" fontId="10" fillId="0" borderId="11" xfId="3" applyNumberFormat="1" applyFont="1" applyBorder="1" applyAlignment="1">
      <alignment horizontal="right" vertical="center"/>
    </xf>
    <xf numFmtId="177" fontId="11" fillId="0" borderId="11" xfId="3" applyNumberFormat="1" applyFont="1" applyBorder="1" applyAlignment="1">
      <alignment horizontal="right" vertical="center"/>
    </xf>
    <xf numFmtId="0" fontId="12" fillId="0" borderId="10" xfId="4" applyFont="1" applyBorder="1" applyAlignment="1">
      <alignment horizontal="left" vertical="center" wrapText="1"/>
    </xf>
    <xf numFmtId="178" fontId="3" fillId="2" borderId="10" xfId="2" applyNumberFormat="1" applyFill="1" applyBorder="1" applyAlignment="1">
      <alignment horizontal="center" vertical="center"/>
    </xf>
    <xf numFmtId="178" fontId="3" fillId="0" borderId="13" xfId="2" applyNumberForma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/>
    </xf>
    <xf numFmtId="0" fontId="10" fillId="0" borderId="15" xfId="2" applyFont="1" applyBorder="1" applyAlignment="1">
      <alignment horizontal="left" vertical="center" wrapText="1"/>
    </xf>
    <xf numFmtId="0" fontId="10" fillId="0" borderId="18" xfId="4" applyFont="1" applyBorder="1" applyAlignment="1">
      <alignment horizontal="center" vertical="center" wrapText="1"/>
    </xf>
    <xf numFmtId="0" fontId="3" fillId="0" borderId="18" xfId="4" applyBorder="1" applyAlignment="1">
      <alignment horizontal="center" vertical="center" wrapText="1"/>
    </xf>
    <xf numFmtId="0" fontId="10" fillId="0" borderId="18" xfId="4" applyFont="1" applyBorder="1" applyAlignment="1">
      <alignment horizontal="center" vertical="center"/>
    </xf>
    <xf numFmtId="0" fontId="10" fillId="0" borderId="18" xfId="4" applyFont="1" applyBorder="1" applyAlignment="1">
      <alignment horizontal="left" vertical="center" wrapText="1"/>
    </xf>
    <xf numFmtId="176" fontId="10" fillId="0" borderId="19" xfId="3" applyFont="1" applyBorder="1" applyAlignment="1">
      <alignment horizontal="right" vertical="center"/>
    </xf>
    <xf numFmtId="177" fontId="10" fillId="0" borderId="19" xfId="3" applyNumberFormat="1" applyFont="1" applyBorder="1" applyAlignment="1">
      <alignment horizontal="right" vertical="center"/>
    </xf>
    <xf numFmtId="177" fontId="11" fillId="0" borderId="19" xfId="3" applyNumberFormat="1" applyFont="1" applyBorder="1" applyAlignment="1">
      <alignment horizontal="right" vertical="center"/>
    </xf>
    <xf numFmtId="0" fontId="12" fillId="0" borderId="18" xfId="4" applyFont="1" applyBorder="1" applyAlignment="1">
      <alignment horizontal="left" vertical="center" wrapText="1"/>
    </xf>
    <xf numFmtId="178" fontId="3" fillId="2" borderId="18" xfId="2" applyNumberFormat="1" applyFill="1" applyBorder="1" applyAlignment="1">
      <alignment horizontal="center" vertical="center"/>
    </xf>
    <xf numFmtId="178" fontId="3" fillId="0" borderId="21" xfId="2" applyNumberFormat="1" applyBorder="1" applyAlignment="1">
      <alignment horizontal="center" vertical="center"/>
    </xf>
    <xf numFmtId="178" fontId="3" fillId="2" borderId="22" xfId="2" applyNumberFormat="1" applyFill="1" applyBorder="1" applyAlignment="1">
      <alignment horizontal="center" vertical="center"/>
    </xf>
    <xf numFmtId="0" fontId="10" fillId="0" borderId="15" xfId="4" applyFont="1" applyBorder="1" applyAlignment="1">
      <alignment horizontal="left" vertical="center" wrapText="1"/>
    </xf>
    <xf numFmtId="176" fontId="10" fillId="0" borderId="23" xfId="3" applyFont="1" applyBorder="1" applyAlignment="1">
      <alignment horizontal="right" vertical="center"/>
    </xf>
    <xf numFmtId="177" fontId="10" fillId="0" borderId="23" xfId="3" applyNumberFormat="1" applyFont="1" applyBorder="1" applyAlignment="1">
      <alignment horizontal="right" vertical="center"/>
    </xf>
    <xf numFmtId="177" fontId="11" fillId="0" borderId="23" xfId="3" applyNumberFormat="1" applyFont="1" applyBorder="1" applyAlignment="1">
      <alignment horizontal="right" vertical="center"/>
    </xf>
    <xf numFmtId="0" fontId="12" fillId="0" borderId="15" xfId="4" applyFont="1" applyBorder="1" applyAlignment="1">
      <alignment horizontal="left" vertical="center" wrapText="1"/>
    </xf>
    <xf numFmtId="176" fontId="10" fillId="0" borderId="24" xfId="3" applyFont="1" applyBorder="1" applyAlignment="1">
      <alignment vertical="center"/>
    </xf>
    <xf numFmtId="178" fontId="3" fillId="2" borderId="15" xfId="2" applyNumberFormat="1" applyFill="1" applyBorder="1" applyAlignment="1">
      <alignment horizontal="center" vertical="center"/>
    </xf>
    <xf numFmtId="178" fontId="3" fillId="0" borderId="16" xfId="2" applyNumberFormat="1" applyBorder="1" applyAlignment="1">
      <alignment horizontal="center" vertical="center"/>
    </xf>
    <xf numFmtId="0" fontId="10" fillId="0" borderId="25" xfId="4" applyFont="1" applyBorder="1" applyAlignment="1">
      <alignment horizontal="left" vertical="center" wrapText="1"/>
    </xf>
    <xf numFmtId="0" fontId="10" fillId="0" borderId="25" xfId="4" applyFont="1" applyBorder="1" applyAlignment="1">
      <alignment horizontal="center" vertical="center" wrapText="1"/>
    </xf>
    <xf numFmtId="0" fontId="10" fillId="0" borderId="25" xfId="2" applyFont="1" applyBorder="1" applyAlignment="1">
      <alignment horizontal="center" vertical="center"/>
    </xf>
    <xf numFmtId="0" fontId="17" fillId="0" borderId="25" xfId="5" applyFont="1" applyBorder="1" applyAlignment="1">
      <alignment horizontal="left" vertical="center"/>
    </xf>
    <xf numFmtId="176" fontId="10" fillId="0" borderId="26" xfId="3" applyFont="1" applyBorder="1" applyAlignment="1">
      <alignment horizontal="right" vertical="center"/>
    </xf>
    <xf numFmtId="177" fontId="11" fillId="0" borderId="26" xfId="3" applyNumberFormat="1" applyFont="1" applyBorder="1" applyAlignment="1">
      <alignment horizontal="right" vertical="center"/>
    </xf>
    <xf numFmtId="178" fontId="3" fillId="0" borderId="28" xfId="2" applyNumberFormat="1" applyBorder="1" applyAlignment="1">
      <alignment horizontal="center" vertical="center"/>
    </xf>
    <xf numFmtId="0" fontId="3" fillId="2" borderId="0" xfId="2" applyFill="1" applyAlignment="1">
      <alignment horizontal="center"/>
    </xf>
    <xf numFmtId="0" fontId="10" fillId="0" borderId="29" xfId="2" applyFont="1" applyBorder="1" applyAlignment="1">
      <alignment horizontal="left" vertical="center" wrapText="1"/>
    </xf>
    <xf numFmtId="0" fontId="10" fillId="0" borderId="29" xfId="2" applyFont="1" applyBorder="1" applyAlignment="1">
      <alignment horizontal="center" vertical="center" wrapText="1"/>
    </xf>
    <xf numFmtId="0" fontId="10" fillId="0" borderId="29" xfId="2" applyFont="1" applyBorder="1" applyAlignment="1">
      <alignment horizontal="center" vertical="center"/>
    </xf>
    <xf numFmtId="176" fontId="10" fillId="0" borderId="30" xfId="3" applyFont="1" applyBorder="1" applyAlignment="1">
      <alignment horizontal="right" vertical="center"/>
    </xf>
    <xf numFmtId="177" fontId="11" fillId="0" borderId="30" xfId="3" applyNumberFormat="1" applyFont="1" applyBorder="1" applyAlignment="1">
      <alignment horizontal="right" vertical="center"/>
    </xf>
    <xf numFmtId="178" fontId="3" fillId="2" borderId="29" xfId="2" applyNumberFormat="1" applyFill="1" applyBorder="1" applyAlignment="1">
      <alignment horizontal="center" vertical="center"/>
    </xf>
    <xf numFmtId="178" fontId="3" fillId="0" borderId="32" xfId="2" applyNumberFormat="1" applyBorder="1" applyAlignment="1">
      <alignment horizontal="center" vertical="center"/>
    </xf>
    <xf numFmtId="0" fontId="10" fillId="0" borderId="33" xfId="2" applyFont="1" applyBorder="1" applyAlignment="1">
      <alignment horizontal="left" vertical="center" wrapText="1"/>
    </xf>
    <xf numFmtId="0" fontId="10" fillId="0" borderId="33" xfId="2" applyFont="1" applyBorder="1" applyAlignment="1">
      <alignment horizontal="center" vertical="center" wrapText="1"/>
    </xf>
    <xf numFmtId="0" fontId="10" fillId="0" borderId="33" xfId="2" applyFont="1" applyBorder="1" applyAlignment="1">
      <alignment horizontal="center" vertical="center"/>
    </xf>
    <xf numFmtId="176" fontId="10" fillId="0" borderId="34" xfId="3" applyFont="1" applyBorder="1" applyAlignment="1">
      <alignment horizontal="right" vertical="center"/>
    </xf>
    <xf numFmtId="177" fontId="11" fillId="0" borderId="34" xfId="3" applyNumberFormat="1" applyFont="1" applyBorder="1" applyAlignment="1">
      <alignment horizontal="right" vertical="center"/>
    </xf>
    <xf numFmtId="178" fontId="3" fillId="2" borderId="33" xfId="2" applyNumberFormat="1" applyFill="1" applyBorder="1" applyAlignment="1">
      <alignment horizontal="center" vertical="center"/>
    </xf>
    <xf numFmtId="178" fontId="3" fillId="0" borderId="36" xfId="2" applyNumberFormat="1" applyBorder="1" applyAlignment="1">
      <alignment horizontal="center" vertical="center"/>
    </xf>
    <xf numFmtId="0" fontId="10" fillId="0" borderId="37" xfId="2" applyFont="1" applyBorder="1" applyAlignment="1">
      <alignment horizontal="left" vertical="center" wrapText="1"/>
    </xf>
    <xf numFmtId="0" fontId="10" fillId="0" borderId="37" xfId="2" applyFont="1" applyBorder="1" applyAlignment="1">
      <alignment horizontal="center" vertical="center" wrapText="1"/>
    </xf>
    <xf numFmtId="0" fontId="10" fillId="0" borderId="37" xfId="2" applyFont="1" applyBorder="1" applyAlignment="1">
      <alignment horizontal="center" vertical="center"/>
    </xf>
    <xf numFmtId="176" fontId="10" fillId="0" borderId="38" xfId="3" applyFont="1" applyBorder="1" applyAlignment="1">
      <alignment horizontal="right" vertical="center"/>
    </xf>
    <xf numFmtId="177" fontId="11" fillId="0" borderId="38" xfId="3" applyNumberFormat="1" applyFont="1" applyBorder="1" applyAlignment="1">
      <alignment horizontal="right" vertical="center"/>
    </xf>
    <xf numFmtId="0" fontId="12" fillId="0" borderId="37" xfId="4" applyFont="1" applyBorder="1" applyAlignment="1">
      <alignment horizontal="left" vertical="center" wrapText="1"/>
    </xf>
    <xf numFmtId="178" fontId="3" fillId="0" borderId="40" xfId="2" applyNumberFormat="1" applyBorder="1" applyAlignment="1">
      <alignment horizontal="center" vertical="center"/>
    </xf>
    <xf numFmtId="0" fontId="10" fillId="0" borderId="33" xfId="4" applyFont="1" applyBorder="1" applyAlignment="1">
      <alignment horizontal="left" vertical="center" wrapText="1"/>
    </xf>
    <xf numFmtId="0" fontId="12" fillId="0" borderId="33" xfId="4" applyFont="1" applyBorder="1" applyAlignment="1">
      <alignment horizontal="left" vertical="center" wrapText="1"/>
    </xf>
    <xf numFmtId="0" fontId="10" fillId="0" borderId="29" xfId="4" applyFont="1" applyBorder="1" applyAlignment="1">
      <alignment horizontal="left" vertical="center" wrapText="1"/>
    </xf>
    <xf numFmtId="177" fontId="10" fillId="0" borderId="30" xfId="3" applyNumberFormat="1" applyFont="1" applyBorder="1" applyAlignment="1">
      <alignment horizontal="right" vertical="center"/>
    </xf>
    <xf numFmtId="0" fontId="10" fillId="0" borderId="44" xfId="2" applyFont="1" applyBorder="1" applyAlignment="1">
      <alignment horizontal="left" vertical="center" wrapText="1"/>
    </xf>
    <xf numFmtId="0" fontId="10" fillId="0" borderId="44" xfId="4" applyFont="1" applyBorder="1" applyAlignment="1">
      <alignment horizontal="center" vertical="center" wrapText="1"/>
    </xf>
    <xf numFmtId="0" fontId="10" fillId="0" borderId="44" xfId="2" applyFont="1" applyBorder="1" applyAlignment="1">
      <alignment horizontal="center" vertical="center" wrapText="1"/>
    </xf>
    <xf numFmtId="0" fontId="10" fillId="0" borderId="44" xfId="4" applyFont="1" applyBorder="1" applyAlignment="1">
      <alignment horizontal="left" vertical="center" wrapText="1"/>
    </xf>
    <xf numFmtId="176" fontId="10" fillId="0" borderId="45" xfId="3" applyFont="1" applyBorder="1" applyAlignment="1">
      <alignment horizontal="right" vertical="center"/>
    </xf>
    <xf numFmtId="177" fontId="10" fillId="0" borderId="45" xfId="3" applyNumberFormat="1" applyFont="1" applyBorder="1" applyAlignment="1">
      <alignment horizontal="right" vertical="center"/>
    </xf>
    <xf numFmtId="177" fontId="11" fillId="0" borderId="45" xfId="3" applyNumberFormat="1" applyFont="1" applyBorder="1" applyAlignment="1">
      <alignment horizontal="right" vertical="center"/>
    </xf>
    <xf numFmtId="0" fontId="3" fillId="0" borderId="29" xfId="2" applyBorder="1" applyAlignment="1">
      <alignment horizontal="left" vertical="center" wrapText="1"/>
    </xf>
    <xf numFmtId="0" fontId="3" fillId="0" borderId="29" xfId="2" applyBorder="1" applyAlignment="1">
      <alignment horizontal="center" vertical="center" wrapText="1"/>
    </xf>
    <xf numFmtId="177" fontId="11" fillId="0" borderId="29" xfId="3" applyNumberFormat="1" applyFont="1" applyBorder="1" applyAlignment="1">
      <alignment horizontal="right" vertical="center"/>
    </xf>
    <xf numFmtId="0" fontId="12" fillId="0" borderId="29" xfId="2" applyFont="1" applyBorder="1" applyAlignment="1">
      <alignment horizontal="left" vertical="center" wrapText="1"/>
    </xf>
    <xf numFmtId="0" fontId="10" fillId="0" borderId="18" xfId="2" applyFont="1" applyBorder="1" applyAlignment="1">
      <alignment horizontal="left" vertical="center" wrapText="1"/>
    </xf>
    <xf numFmtId="0" fontId="3" fillId="0" borderId="18" xfId="4" applyBorder="1" applyAlignment="1">
      <alignment horizontal="left" vertical="center" wrapText="1"/>
    </xf>
    <xf numFmtId="177" fontId="11" fillId="0" borderId="18" xfId="3" applyNumberFormat="1" applyFont="1" applyBorder="1" applyAlignment="1">
      <alignment horizontal="right" vertical="center"/>
    </xf>
    <xf numFmtId="0" fontId="12" fillId="0" borderId="18" xfId="2" applyFont="1" applyBorder="1" applyAlignment="1">
      <alignment horizontal="left" vertical="center" wrapText="1"/>
    </xf>
    <xf numFmtId="0" fontId="10" fillId="0" borderId="37" xfId="4" applyFont="1" applyBorder="1" applyAlignment="1">
      <alignment horizontal="center" vertical="center" wrapText="1"/>
    </xf>
    <xf numFmtId="0" fontId="12" fillId="0" borderId="37" xfId="2" applyFont="1" applyBorder="1" applyAlignment="1">
      <alignment horizontal="left" vertical="center" wrapText="1"/>
    </xf>
    <xf numFmtId="178" fontId="3" fillId="2" borderId="37" xfId="2" applyNumberFormat="1" applyFill="1" applyBorder="1" applyAlignment="1">
      <alignment horizontal="center" vertical="center"/>
    </xf>
    <xf numFmtId="0" fontId="10" fillId="0" borderId="25" xfId="2" applyFont="1" applyBorder="1" applyAlignment="1">
      <alignment horizontal="left" vertical="center" wrapText="1"/>
    </xf>
    <xf numFmtId="0" fontId="10" fillId="0" borderId="25" xfId="4" applyFont="1" applyBorder="1" applyAlignment="1">
      <alignment horizontal="center" vertical="center"/>
    </xf>
    <xf numFmtId="177" fontId="10" fillId="0" borderId="26" xfId="3" applyNumberFormat="1" applyFont="1" applyBorder="1" applyAlignment="1">
      <alignment horizontal="right" vertical="center"/>
    </xf>
    <xf numFmtId="0" fontId="12" fillId="0" borderId="25" xfId="2" applyFont="1" applyBorder="1" applyAlignment="1">
      <alignment horizontal="left" vertical="center" wrapText="1"/>
    </xf>
    <xf numFmtId="178" fontId="3" fillId="2" borderId="25" xfId="2" applyNumberFormat="1" applyFill="1" applyBorder="1" applyAlignment="1">
      <alignment horizontal="center" vertical="center"/>
    </xf>
    <xf numFmtId="0" fontId="10" fillId="0" borderId="18" xfId="2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/>
    </xf>
    <xf numFmtId="178" fontId="3" fillId="2" borderId="49" xfId="2" applyNumberFormat="1" applyFill="1" applyBorder="1" applyAlignment="1">
      <alignment horizontal="center" vertical="center"/>
    </xf>
    <xf numFmtId="177" fontId="11" fillId="0" borderId="51" xfId="3" applyNumberFormat="1" applyFont="1" applyBorder="1" applyAlignment="1">
      <alignment horizontal="right" vertical="center"/>
    </xf>
    <xf numFmtId="0" fontId="19" fillId="0" borderId="25" xfId="5" applyFont="1" applyBorder="1" applyAlignment="1">
      <alignment horizontal="left" vertical="center" wrapText="1"/>
    </xf>
    <xf numFmtId="177" fontId="11" fillId="0" borderId="52" xfId="3" applyNumberFormat="1" applyFont="1" applyBorder="1" applyAlignment="1">
      <alignment horizontal="right" vertical="center"/>
    </xf>
    <xf numFmtId="0" fontId="12" fillId="0" borderId="52" xfId="2" applyFont="1" applyBorder="1" applyAlignment="1">
      <alignment horizontal="left" vertical="center" wrapText="1"/>
    </xf>
    <xf numFmtId="0" fontId="10" fillId="0" borderId="25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left" vertical="center" wrapText="1"/>
    </xf>
    <xf numFmtId="176" fontId="10" fillId="0" borderId="0" xfId="3" applyFont="1" applyAlignment="1">
      <alignment vertical="center"/>
    </xf>
    <xf numFmtId="177" fontId="11" fillId="0" borderId="15" xfId="3" applyNumberFormat="1" applyFont="1" applyBorder="1" applyAlignment="1">
      <alignment horizontal="right" vertical="center"/>
    </xf>
    <xf numFmtId="177" fontId="11" fillId="0" borderId="25" xfId="3" applyNumberFormat="1" applyFont="1" applyBorder="1" applyAlignment="1">
      <alignment horizontal="right" vertical="center"/>
    </xf>
    <xf numFmtId="178" fontId="3" fillId="0" borderId="53" xfId="2" applyNumberFormat="1" applyBorder="1" applyAlignment="1">
      <alignment horizontal="center" vertical="center"/>
    </xf>
    <xf numFmtId="0" fontId="10" fillId="0" borderId="50" xfId="2" applyFont="1" applyBorder="1" applyAlignment="1">
      <alignment horizontal="left" vertical="center" wrapText="1"/>
    </xf>
    <xf numFmtId="0" fontId="10" fillId="0" borderId="50" xfId="2" applyFont="1" applyBorder="1" applyAlignment="1">
      <alignment horizontal="center" vertical="center" wrapText="1"/>
    </xf>
    <xf numFmtId="0" fontId="10" fillId="0" borderId="50" xfId="2" applyFont="1" applyBorder="1" applyAlignment="1">
      <alignment horizontal="center" vertical="center"/>
    </xf>
    <xf numFmtId="0" fontId="10" fillId="0" borderId="50" xfId="4" applyFont="1" applyBorder="1" applyAlignment="1">
      <alignment horizontal="left" vertical="center" wrapText="1"/>
    </xf>
    <xf numFmtId="176" fontId="10" fillId="0" borderId="51" xfId="3" applyFont="1" applyBorder="1" applyAlignment="1">
      <alignment horizontal="right" vertical="center"/>
    </xf>
    <xf numFmtId="177" fontId="10" fillId="0" borderId="50" xfId="3" applyNumberFormat="1" applyFont="1" applyBorder="1" applyAlignment="1">
      <alignment horizontal="right" vertical="center"/>
    </xf>
    <xf numFmtId="177" fontId="11" fillId="0" borderId="50" xfId="3" applyNumberFormat="1" applyFont="1" applyBorder="1" applyAlignment="1">
      <alignment horizontal="right" vertical="center"/>
    </xf>
    <xf numFmtId="178" fontId="3" fillId="2" borderId="50" xfId="2" applyNumberFormat="1" applyFill="1" applyBorder="1" applyAlignment="1">
      <alignment horizontal="center" vertical="center"/>
    </xf>
    <xf numFmtId="178" fontId="3" fillId="0" borderId="54" xfId="2" applyNumberFormat="1" applyBorder="1" applyAlignment="1">
      <alignment horizontal="center" vertical="center"/>
    </xf>
    <xf numFmtId="0" fontId="10" fillId="0" borderId="22" xfId="2" applyFont="1" applyBorder="1" applyAlignment="1">
      <alignment horizontal="left" vertical="center" wrapText="1"/>
    </xf>
    <xf numFmtId="0" fontId="10" fillId="0" borderId="22" xfId="2" applyFont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center"/>
    </xf>
    <xf numFmtId="176" fontId="10" fillId="0" borderId="55" xfId="3" applyFont="1" applyBorder="1" applyAlignment="1">
      <alignment horizontal="right" vertical="center"/>
    </xf>
    <xf numFmtId="177" fontId="10" fillId="0" borderId="55" xfId="3" applyNumberFormat="1" applyFont="1" applyBorder="1" applyAlignment="1">
      <alignment horizontal="right" vertical="center"/>
    </xf>
    <xf numFmtId="177" fontId="11" fillId="0" borderId="55" xfId="3" applyNumberFormat="1" applyFont="1" applyBorder="1" applyAlignment="1">
      <alignment horizontal="right" vertical="center"/>
    </xf>
    <xf numFmtId="0" fontId="12" fillId="0" borderId="22" xfId="2" applyFont="1" applyBorder="1" applyAlignment="1">
      <alignment horizontal="left" vertical="center" wrapText="1"/>
    </xf>
    <xf numFmtId="178" fontId="3" fillId="0" borderId="57" xfId="2" applyNumberFormat="1" applyBorder="1" applyAlignment="1">
      <alignment horizontal="center" vertical="center"/>
    </xf>
    <xf numFmtId="0" fontId="19" fillId="0" borderId="25" xfId="0" applyFont="1" applyBorder="1" applyAlignment="1">
      <alignment horizontal="left" vertical="center"/>
    </xf>
    <xf numFmtId="178" fontId="3" fillId="0" borderId="15" xfId="2" applyNumberFormat="1" applyBorder="1" applyAlignment="1">
      <alignment horizontal="center" vertical="center"/>
    </xf>
    <xf numFmtId="0" fontId="10" fillId="0" borderId="29" xfId="2" applyFont="1" applyBorder="1" applyAlignment="1">
      <alignment horizontal="left" vertical="center"/>
    </xf>
    <xf numFmtId="180" fontId="20" fillId="0" borderId="29" xfId="6" applyFont="1" applyBorder="1" applyAlignment="1">
      <alignment horizontal="left" vertical="center"/>
    </xf>
    <xf numFmtId="0" fontId="19" fillId="0" borderId="33" xfId="5" applyFont="1" applyBorder="1" applyAlignment="1">
      <alignment horizontal="left" vertical="center"/>
    </xf>
    <xf numFmtId="177" fontId="10" fillId="0" borderId="34" xfId="3" applyNumberFormat="1" applyFont="1" applyBorder="1" applyAlignment="1">
      <alignment horizontal="right" vertical="center"/>
    </xf>
    <xf numFmtId="0" fontId="12" fillId="0" borderId="33" xfId="2" applyFont="1" applyBorder="1" applyAlignment="1">
      <alignment horizontal="left" vertical="center" wrapText="1"/>
    </xf>
    <xf numFmtId="0" fontId="19" fillId="0" borderId="37" xfId="5" applyFont="1" applyBorder="1" applyAlignment="1">
      <alignment horizontal="left" vertical="center"/>
    </xf>
    <xf numFmtId="177" fontId="10" fillId="0" borderId="38" xfId="3" applyNumberFormat="1" applyFont="1" applyBorder="1" applyAlignment="1">
      <alignment horizontal="right" vertical="center"/>
    </xf>
    <xf numFmtId="0" fontId="19" fillId="0" borderId="15" xfId="5" applyFont="1" applyBorder="1" applyAlignment="1">
      <alignment horizontal="left" vertical="center"/>
    </xf>
    <xf numFmtId="177" fontId="10" fillId="0" borderId="51" xfId="3" applyNumberFormat="1" applyFont="1" applyBorder="1" applyAlignment="1">
      <alignment horizontal="right" vertical="center"/>
    </xf>
    <xf numFmtId="0" fontId="12" fillId="0" borderId="50" xfId="2" applyFont="1" applyBorder="1" applyAlignment="1">
      <alignment horizontal="left" vertical="center" wrapText="1"/>
    </xf>
    <xf numFmtId="0" fontId="10" fillId="0" borderId="49" xfId="2" applyFont="1" applyBorder="1" applyAlignment="1">
      <alignment horizontal="left" vertical="center" wrapText="1"/>
    </xf>
    <xf numFmtId="0" fontId="10" fillId="0" borderId="49" xfId="2" applyFont="1" applyBorder="1" applyAlignment="1">
      <alignment horizontal="center" vertical="center" wrapText="1"/>
    </xf>
    <xf numFmtId="0" fontId="10" fillId="0" borderId="49" xfId="2" applyFont="1" applyBorder="1" applyAlignment="1">
      <alignment horizontal="center" vertical="center"/>
    </xf>
    <xf numFmtId="0" fontId="19" fillId="0" borderId="49" xfId="5" applyFont="1" applyBorder="1" applyAlignment="1">
      <alignment horizontal="left" vertical="center" wrapText="1"/>
    </xf>
    <xf numFmtId="176" fontId="10" fillId="0" borderId="58" xfId="3" applyFont="1" applyBorder="1" applyAlignment="1">
      <alignment horizontal="right" vertical="center"/>
    </xf>
    <xf numFmtId="177" fontId="11" fillId="0" borderId="58" xfId="3" applyNumberFormat="1" applyFont="1" applyBorder="1" applyAlignment="1">
      <alignment horizontal="right" vertical="center"/>
    </xf>
    <xf numFmtId="177" fontId="10" fillId="0" borderId="60" xfId="3" applyNumberFormat="1" applyFont="1" applyBorder="1" applyAlignment="1">
      <alignment horizontal="right" vertical="center"/>
    </xf>
    <xf numFmtId="177" fontId="11" fillId="0" borderId="60" xfId="3" applyNumberFormat="1" applyFont="1" applyBorder="1" applyAlignment="1">
      <alignment horizontal="right" vertical="center"/>
    </xf>
    <xf numFmtId="178" fontId="3" fillId="2" borderId="5" xfId="2" applyNumberFormat="1" applyFill="1" applyBorder="1" applyAlignment="1">
      <alignment horizontal="center" vertical="center"/>
    </xf>
    <xf numFmtId="178" fontId="3" fillId="0" borderId="61" xfId="2" applyNumberFormat="1" applyBorder="1" applyAlignment="1">
      <alignment horizontal="center" vertical="center"/>
    </xf>
    <xf numFmtId="0" fontId="3" fillId="0" borderId="22" xfId="4" applyBorder="1" applyAlignment="1">
      <alignment horizontal="left" vertical="center" wrapText="1"/>
    </xf>
    <xf numFmtId="176" fontId="10" fillId="0" borderId="62" xfId="3" applyFont="1" applyBorder="1" applyAlignment="1">
      <alignment vertical="center"/>
    </xf>
    <xf numFmtId="0" fontId="13" fillId="0" borderId="15" xfId="2" applyFont="1" applyBorder="1" applyAlignment="1">
      <alignment horizontal="left" vertical="center" wrapText="1"/>
    </xf>
    <xf numFmtId="179" fontId="10" fillId="0" borderId="18" xfId="4" applyNumberFormat="1" applyFont="1" applyBorder="1" applyAlignment="1">
      <alignment horizontal="left" vertical="center" wrapText="1"/>
    </xf>
    <xf numFmtId="0" fontId="10" fillId="0" borderId="22" xfId="4" applyFont="1" applyBorder="1" applyAlignment="1">
      <alignment horizontal="left" vertical="center" wrapText="1"/>
    </xf>
    <xf numFmtId="0" fontId="10" fillId="0" borderId="22" xfId="4" applyFont="1" applyBorder="1" applyAlignment="1">
      <alignment horizontal="center" vertical="center" wrapText="1"/>
    </xf>
    <xf numFmtId="0" fontId="10" fillId="0" borderId="64" xfId="2" applyFont="1" applyBorder="1" applyAlignment="1">
      <alignment horizontal="center" vertical="distributed" wrapText="1"/>
    </xf>
    <xf numFmtId="0" fontId="10" fillId="0" borderId="5" xfId="4" applyFont="1" applyBorder="1" applyAlignment="1">
      <alignment horizontal="left" vertical="center" wrapText="1"/>
    </xf>
    <xf numFmtId="0" fontId="10" fillId="0" borderId="5" xfId="4" applyFont="1" applyBorder="1" applyAlignment="1">
      <alignment horizontal="center" vertical="center" wrapText="1"/>
    </xf>
    <xf numFmtId="176" fontId="10" fillId="0" borderId="4" xfId="3" applyFont="1" applyBorder="1" applyAlignment="1">
      <alignment horizontal="right" vertical="center"/>
    </xf>
    <xf numFmtId="0" fontId="12" fillId="0" borderId="5" xfId="4" applyFont="1" applyBorder="1" applyAlignment="1">
      <alignment horizontal="left" vertical="center" wrapText="1"/>
    </xf>
    <xf numFmtId="0" fontId="10" fillId="0" borderId="63" xfId="2" applyFont="1" applyBorder="1" applyAlignment="1">
      <alignment horizontal="center" vertical="distributed" wrapText="1"/>
    </xf>
    <xf numFmtId="0" fontId="15" fillId="0" borderId="0" xfId="2" applyFont="1" applyAlignment="1">
      <alignment vertical="center" textRotation="255" wrapText="1"/>
    </xf>
    <xf numFmtId="0" fontId="10" fillId="0" borderId="0" xfId="2" applyFont="1" applyAlignment="1">
      <alignment vertical="distributed" textRotation="255" wrapText="1" indent="5"/>
    </xf>
    <xf numFmtId="0" fontId="10" fillId="0" borderId="0" xfId="2" applyFont="1" applyAlignment="1">
      <alignment horizontal="left" vertical="center" wrapText="1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176" fontId="10" fillId="0" borderId="0" xfId="3" applyFont="1" applyAlignment="1">
      <alignment horizontal="right" vertical="center"/>
    </xf>
    <xf numFmtId="177" fontId="11" fillId="0" borderId="0" xfId="3" applyNumberFormat="1" applyFont="1" applyAlignment="1">
      <alignment horizontal="right" vertical="center"/>
    </xf>
    <xf numFmtId="0" fontId="12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15" fillId="0" borderId="0" xfId="2" applyFont="1" applyAlignment="1">
      <alignment horizontal="center" vertical="center"/>
    </xf>
    <xf numFmtId="0" fontId="10" fillId="0" borderId="0" xfId="2" applyFont="1" applyAlignment="1">
      <alignment horizontal="center"/>
    </xf>
    <xf numFmtId="9" fontId="3" fillId="2" borderId="0" xfId="7" applyFill="1" applyAlignment="1">
      <alignment horizontal="center"/>
    </xf>
    <xf numFmtId="9" fontId="3" fillId="0" borderId="0" xfId="7" applyAlignment="1">
      <alignment horizontal="center"/>
    </xf>
    <xf numFmtId="0" fontId="13" fillId="0" borderId="0" xfId="2" applyFont="1" applyAlignment="1">
      <alignment horizontal="left"/>
    </xf>
    <xf numFmtId="0" fontId="16" fillId="0" borderId="0" xfId="5">
      <alignment vertical="center"/>
    </xf>
    <xf numFmtId="0" fontId="10" fillId="0" borderId="22" xfId="4" applyFont="1" applyBorder="1" applyAlignment="1">
      <alignment horizontal="center" vertical="center"/>
    </xf>
    <xf numFmtId="177" fontId="10" fillId="0" borderId="29" xfId="3" applyNumberFormat="1" applyFont="1" applyBorder="1" applyAlignment="1">
      <alignment horizontal="right" vertical="center"/>
    </xf>
    <xf numFmtId="0" fontId="19" fillId="0" borderId="50" xfId="5" applyFont="1" applyBorder="1" applyAlignment="1">
      <alignment horizontal="left" vertical="center"/>
    </xf>
    <xf numFmtId="0" fontId="3" fillId="0" borderId="22" xfId="2" applyBorder="1" applyAlignment="1">
      <alignment horizontal="left" vertical="center" wrapText="1"/>
    </xf>
    <xf numFmtId="0" fontId="10" fillId="0" borderId="37" xfId="4" applyFont="1" applyBorder="1" applyAlignment="1">
      <alignment horizontal="left" vertical="center" wrapText="1"/>
    </xf>
    <xf numFmtId="176" fontId="10" fillId="0" borderId="20" xfId="3" applyFont="1" applyBorder="1" applyAlignment="1">
      <alignment horizontal="right" vertical="center"/>
    </xf>
    <xf numFmtId="0" fontId="19" fillId="0" borderId="37" xfId="0" applyFont="1" applyBorder="1" applyAlignment="1">
      <alignment horizontal="left" vertical="center"/>
    </xf>
    <xf numFmtId="6" fontId="10" fillId="0" borderId="38" xfId="1" applyFont="1" applyFill="1" applyBorder="1" applyAlignment="1" applyProtection="1">
      <alignment horizontal="right" vertical="center"/>
    </xf>
    <xf numFmtId="177" fontId="10" fillId="0" borderId="38" xfId="1" applyNumberFormat="1" applyFont="1" applyFill="1" applyBorder="1" applyAlignment="1" applyProtection="1">
      <alignment horizontal="right" vertical="center"/>
    </xf>
    <xf numFmtId="177" fontId="11" fillId="0" borderId="38" xfId="1" applyNumberFormat="1" applyFont="1" applyFill="1" applyBorder="1" applyAlignment="1" applyProtection="1">
      <alignment horizontal="right" vertical="center"/>
    </xf>
    <xf numFmtId="0" fontId="12" fillId="0" borderId="25" xfId="4" applyFont="1" applyBorder="1" applyAlignment="1">
      <alignment horizontal="left" vertical="center" wrapText="1"/>
    </xf>
    <xf numFmtId="0" fontId="12" fillId="0" borderId="29" xfId="4" applyFont="1" applyBorder="1" applyAlignment="1">
      <alignment horizontal="left" vertical="center" wrapText="1"/>
    </xf>
    <xf numFmtId="0" fontId="12" fillId="0" borderId="44" xfId="4" applyFont="1" applyBorder="1" applyAlignment="1">
      <alignment horizontal="left" vertical="center" wrapText="1"/>
    </xf>
    <xf numFmtId="0" fontId="12" fillId="0" borderId="50" xfId="4" applyFont="1" applyBorder="1" applyAlignment="1">
      <alignment horizontal="left" vertical="center" wrapText="1"/>
    </xf>
    <xf numFmtId="0" fontId="12" fillId="0" borderId="49" xfId="2" applyFont="1" applyBorder="1" applyAlignment="1">
      <alignment horizontal="left" vertical="center" wrapText="1"/>
    </xf>
    <xf numFmtId="0" fontId="14" fillId="0" borderId="10" xfId="4" applyFont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6" fontId="10" fillId="0" borderId="55" xfId="1" applyFont="1" applyFill="1" applyBorder="1" applyAlignment="1" applyProtection="1">
      <alignment horizontal="right" vertical="center"/>
    </xf>
    <xf numFmtId="177" fontId="10" fillId="0" borderId="55" xfId="1" applyNumberFormat="1" applyFont="1" applyFill="1" applyBorder="1" applyAlignment="1" applyProtection="1">
      <alignment horizontal="right" vertical="center"/>
    </xf>
    <xf numFmtId="177" fontId="11" fillId="0" borderId="55" xfId="1" applyNumberFormat="1" applyFont="1" applyFill="1" applyBorder="1" applyAlignment="1" applyProtection="1">
      <alignment horizontal="right" vertical="center"/>
    </xf>
    <xf numFmtId="0" fontId="21" fillId="0" borderId="0" xfId="2" applyFont="1" applyAlignment="1">
      <alignment horizontal="left" vertical="center" wrapText="1"/>
    </xf>
    <xf numFmtId="0" fontId="10" fillId="0" borderId="5" xfId="2" applyFont="1" applyBorder="1" applyAlignment="1">
      <alignment horizontal="center" vertical="center"/>
    </xf>
    <xf numFmtId="180" fontId="3" fillId="0" borderId="5" xfId="6" applyBorder="1" applyAlignment="1">
      <alignment horizontal="left" vertical="center"/>
    </xf>
    <xf numFmtId="176" fontId="10" fillId="0" borderId="60" xfId="3" applyFont="1" applyBorder="1" applyAlignment="1">
      <alignment horizontal="right" vertical="center"/>
    </xf>
    <xf numFmtId="0" fontId="10" fillId="0" borderId="47" xfId="4" applyFont="1" applyBorder="1" applyAlignment="1">
      <alignment horizontal="left" vertical="center" wrapText="1"/>
    </xf>
    <xf numFmtId="0" fontId="10" fillId="0" borderId="73" xfId="2" applyFont="1" applyBorder="1" applyAlignment="1">
      <alignment horizontal="center"/>
    </xf>
    <xf numFmtId="0" fontId="10" fillId="0" borderId="72" xfId="4" applyFont="1" applyBorder="1" applyAlignment="1">
      <alignment horizontal="left" vertical="center" wrapText="1"/>
    </xf>
    <xf numFmtId="0" fontId="10" fillId="0" borderId="72" xfId="4" applyFont="1" applyBorder="1" applyAlignment="1">
      <alignment horizontal="center" vertical="center" wrapText="1"/>
    </xf>
    <xf numFmtId="0" fontId="10" fillId="0" borderId="72" xfId="2" applyFont="1" applyBorder="1" applyAlignment="1">
      <alignment horizontal="center" vertical="center"/>
    </xf>
    <xf numFmtId="180" fontId="3" fillId="0" borderId="72" xfId="6" applyBorder="1" applyAlignment="1">
      <alignment horizontal="left" vertical="center"/>
    </xf>
    <xf numFmtId="176" fontId="10" fillId="0" borderId="71" xfId="3" applyFont="1" applyBorder="1" applyAlignment="1">
      <alignment horizontal="right" vertical="center"/>
    </xf>
    <xf numFmtId="177" fontId="10" fillId="0" borderId="71" xfId="3" applyNumberFormat="1" applyFont="1" applyBorder="1" applyAlignment="1">
      <alignment horizontal="right" vertical="center"/>
    </xf>
    <xf numFmtId="177" fontId="11" fillId="0" borderId="71" xfId="3" applyNumberFormat="1" applyFont="1" applyBorder="1" applyAlignment="1">
      <alignment horizontal="right" vertical="center"/>
    </xf>
    <xf numFmtId="0" fontId="12" fillId="0" borderId="72" xfId="4" applyFont="1" applyBorder="1" applyAlignment="1">
      <alignment horizontal="left" vertical="center" wrapText="1"/>
    </xf>
    <xf numFmtId="178" fontId="3" fillId="2" borderId="72" xfId="2" applyNumberFormat="1" applyFill="1" applyBorder="1" applyAlignment="1">
      <alignment horizontal="center" vertical="center"/>
    </xf>
    <xf numFmtId="178" fontId="3" fillId="0" borderId="75" xfId="2" applyNumberForma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 wrapText="1"/>
    </xf>
    <xf numFmtId="0" fontId="14" fillId="0" borderId="25" xfId="2" applyFont="1" applyBorder="1" applyAlignment="1">
      <alignment horizontal="center" vertical="center" wrapText="1"/>
    </xf>
    <xf numFmtId="176" fontId="10" fillId="0" borderId="39" xfId="3" applyFont="1" applyBorder="1" applyAlignment="1">
      <alignment horizontal="right" vertical="center"/>
    </xf>
    <xf numFmtId="0" fontId="3" fillId="0" borderId="50" xfId="2" applyBorder="1" applyAlignment="1">
      <alignment horizontal="left" vertical="center" wrapText="1"/>
    </xf>
    <xf numFmtId="0" fontId="3" fillId="0" borderId="25" xfId="2" applyBorder="1" applyAlignment="1">
      <alignment horizontal="left" vertical="center" wrapText="1"/>
    </xf>
    <xf numFmtId="0" fontId="3" fillId="0" borderId="18" xfId="2" applyBorder="1" applyAlignment="1">
      <alignment horizontal="left" vertical="center" wrapText="1"/>
    </xf>
    <xf numFmtId="177" fontId="10" fillId="0" borderId="15" xfId="3" applyNumberFormat="1" applyFont="1" applyBorder="1" applyAlignment="1">
      <alignment horizontal="right" vertical="center"/>
    </xf>
    <xf numFmtId="177" fontId="10" fillId="0" borderId="33" xfId="3" applyNumberFormat="1" applyFont="1" applyBorder="1" applyAlignment="1">
      <alignment horizontal="right" vertical="center"/>
    </xf>
    <xf numFmtId="177" fontId="10" fillId="0" borderId="76" xfId="3" applyNumberFormat="1" applyFont="1" applyBorder="1" applyAlignment="1">
      <alignment horizontal="right" vertical="center"/>
    </xf>
    <xf numFmtId="177" fontId="10" fillId="0" borderId="10" xfId="3" applyNumberFormat="1" applyFont="1" applyBorder="1" applyAlignment="1">
      <alignment horizontal="right" vertical="center"/>
    </xf>
    <xf numFmtId="177" fontId="10" fillId="0" borderId="49" xfId="3" applyNumberFormat="1" applyFont="1" applyBorder="1" applyAlignment="1">
      <alignment horizontal="right" vertical="center"/>
    </xf>
    <xf numFmtId="177" fontId="10" fillId="0" borderId="25" xfId="3" applyNumberFormat="1" applyFont="1" applyBorder="1" applyAlignment="1">
      <alignment horizontal="right" vertical="center"/>
    </xf>
    <xf numFmtId="177" fontId="10" fillId="0" borderId="0" xfId="3" applyNumberFormat="1" applyFont="1" applyAlignment="1">
      <alignment horizontal="right" vertical="center"/>
    </xf>
    <xf numFmtId="0" fontId="14" fillId="0" borderId="49" xfId="2" applyFont="1" applyBorder="1" applyAlignment="1">
      <alignment horizontal="center" vertical="center" wrapText="1"/>
    </xf>
    <xf numFmtId="176" fontId="10" fillId="0" borderId="49" xfId="3" applyFont="1" applyBorder="1" applyAlignment="1">
      <alignment horizontal="center" vertical="center" wrapText="1"/>
    </xf>
    <xf numFmtId="177" fontId="10" fillId="0" borderId="49" xfId="3" applyNumberFormat="1" applyFont="1" applyBorder="1" applyAlignment="1">
      <alignment horizontal="right" vertical="center" wrapText="1"/>
    </xf>
    <xf numFmtId="177" fontId="11" fillId="0" borderId="49" xfId="3" applyNumberFormat="1" applyFont="1" applyBorder="1" applyAlignment="1">
      <alignment horizontal="center" vertical="center" wrapText="1"/>
    </xf>
    <xf numFmtId="0" fontId="3" fillId="2" borderId="49" xfId="2" applyFill="1" applyBorder="1" applyAlignment="1">
      <alignment horizontal="center" vertical="center"/>
    </xf>
    <xf numFmtId="0" fontId="3" fillId="0" borderId="53" xfId="2" applyBorder="1" applyAlignment="1">
      <alignment horizontal="center" vertical="center"/>
    </xf>
    <xf numFmtId="0" fontId="12" fillId="0" borderId="22" xfId="4" applyFont="1" applyBorder="1" applyAlignment="1">
      <alignment horizontal="left" vertical="center" wrapText="1"/>
    </xf>
    <xf numFmtId="0" fontId="3" fillId="0" borderId="9" xfId="2" applyBorder="1" applyAlignment="1">
      <alignment horizontal="center" vertical="distributed" wrapText="1"/>
    </xf>
    <xf numFmtId="0" fontId="12" fillId="0" borderId="9" xfId="2" applyFont="1" applyBorder="1" applyAlignment="1">
      <alignment horizontal="center" vertical="distributed"/>
    </xf>
    <xf numFmtId="0" fontId="10" fillId="0" borderId="15" xfId="4" applyFont="1" applyBorder="1" applyAlignment="1">
      <alignment horizontal="center" vertical="center" wrapText="1"/>
    </xf>
    <xf numFmtId="0" fontId="10" fillId="0" borderId="50" xfId="4" applyFont="1" applyBorder="1" applyAlignment="1">
      <alignment horizontal="center" vertical="center" wrapText="1"/>
    </xf>
    <xf numFmtId="0" fontId="3" fillId="0" borderId="50" xfId="4" applyBorder="1" applyAlignment="1">
      <alignment horizontal="center" vertical="center" wrapText="1"/>
    </xf>
    <xf numFmtId="0" fontId="10" fillId="0" borderId="50" xfId="4" applyFont="1" applyBorder="1" applyAlignment="1">
      <alignment horizontal="center" vertical="center"/>
    </xf>
    <xf numFmtId="0" fontId="14" fillId="0" borderId="15" xfId="4" applyFont="1" applyBorder="1" applyAlignment="1">
      <alignment horizontal="center" vertical="center" wrapText="1"/>
    </xf>
    <xf numFmtId="6" fontId="10" fillId="0" borderId="23" xfId="1" applyFont="1" applyFill="1" applyBorder="1" applyAlignment="1" applyProtection="1">
      <alignment horizontal="right" vertical="center"/>
    </xf>
    <xf numFmtId="177" fontId="10" fillId="0" borderId="23" xfId="1" applyNumberFormat="1" applyFont="1" applyFill="1" applyBorder="1" applyAlignment="1" applyProtection="1">
      <alignment horizontal="right" vertical="center"/>
    </xf>
    <xf numFmtId="177" fontId="11" fillId="0" borderId="23" xfId="1" applyNumberFormat="1" applyFont="1" applyFill="1" applyBorder="1" applyAlignment="1" applyProtection="1">
      <alignment horizontal="right" vertical="center"/>
    </xf>
    <xf numFmtId="176" fontId="10" fillId="3" borderId="12" xfId="3" applyFont="1" applyFill="1" applyBorder="1" applyAlignment="1">
      <alignment vertical="center"/>
    </xf>
    <xf numFmtId="176" fontId="10" fillId="3" borderId="27" xfId="3" applyFont="1" applyFill="1" applyBorder="1" applyAlignment="1">
      <alignment vertical="center"/>
    </xf>
    <xf numFmtId="176" fontId="10" fillId="3" borderId="48" xfId="3" applyFont="1" applyFill="1" applyBorder="1" applyAlignment="1">
      <alignment vertical="center"/>
    </xf>
    <xf numFmtId="176" fontId="10" fillId="3" borderId="20" xfId="3" applyFont="1" applyFill="1" applyBorder="1" applyAlignment="1">
      <alignment vertical="center"/>
    </xf>
    <xf numFmtId="176" fontId="10" fillId="3" borderId="49" xfId="3" applyFont="1" applyFill="1" applyBorder="1" applyAlignment="1">
      <alignment horizontal="center" vertical="center"/>
    </xf>
    <xf numFmtId="176" fontId="10" fillId="3" borderId="31" xfId="3" applyFont="1" applyFill="1" applyBorder="1" applyAlignment="1">
      <alignment vertical="center"/>
    </xf>
    <xf numFmtId="176" fontId="10" fillId="3" borderId="4" xfId="3" applyFont="1" applyFill="1" applyBorder="1" applyAlignment="1">
      <alignment vertical="center"/>
    </xf>
    <xf numFmtId="176" fontId="10" fillId="3" borderId="62" xfId="3" applyFont="1" applyFill="1" applyBorder="1" applyAlignment="1">
      <alignment vertical="center"/>
    </xf>
    <xf numFmtId="176" fontId="10" fillId="3" borderId="42" xfId="3" applyFont="1" applyFill="1" applyBorder="1" applyAlignment="1">
      <alignment vertical="center"/>
    </xf>
    <xf numFmtId="176" fontId="10" fillId="3" borderId="39" xfId="3" applyFont="1" applyFill="1" applyBorder="1" applyAlignment="1">
      <alignment vertical="center"/>
    </xf>
    <xf numFmtId="176" fontId="10" fillId="3" borderId="15" xfId="3" applyFont="1" applyFill="1" applyBorder="1" applyAlignment="1">
      <alignment vertical="center"/>
    </xf>
    <xf numFmtId="176" fontId="10" fillId="3" borderId="56" xfId="3" applyFont="1" applyFill="1" applyBorder="1" applyAlignment="1">
      <alignment vertical="center"/>
    </xf>
    <xf numFmtId="176" fontId="10" fillId="3" borderId="35" xfId="3" applyFont="1" applyFill="1" applyBorder="1" applyAlignment="1">
      <alignment vertical="center"/>
    </xf>
    <xf numFmtId="176" fontId="10" fillId="3" borderId="0" xfId="3" applyFont="1" applyFill="1" applyAlignment="1">
      <alignment vertical="center"/>
    </xf>
    <xf numFmtId="176" fontId="10" fillId="3" borderId="24" xfId="3" applyFont="1" applyFill="1" applyBorder="1" applyAlignment="1">
      <alignment vertical="center"/>
    </xf>
    <xf numFmtId="176" fontId="10" fillId="3" borderId="74" xfId="3" applyFont="1" applyFill="1" applyBorder="1" applyAlignment="1">
      <alignment vertical="center"/>
    </xf>
    <xf numFmtId="176" fontId="10" fillId="3" borderId="59" xfId="3" applyFont="1" applyFill="1" applyBorder="1" applyAlignment="1">
      <alignment vertical="center"/>
    </xf>
    <xf numFmtId="176" fontId="10" fillId="3" borderId="41" xfId="3" applyFont="1" applyFill="1" applyBorder="1" applyAlignment="1">
      <alignment vertical="center"/>
    </xf>
    <xf numFmtId="176" fontId="10" fillId="3" borderId="46" xfId="3" applyFont="1" applyFill="1" applyBorder="1" applyAlignment="1">
      <alignment vertical="center"/>
    </xf>
    <xf numFmtId="6" fontId="3" fillId="0" borderId="53" xfId="1" applyFont="1" applyBorder="1" applyAlignment="1">
      <alignment horizontal="center" vertical="center"/>
    </xf>
    <xf numFmtId="0" fontId="12" fillId="0" borderId="8" xfId="2" applyFont="1" applyBorder="1" applyAlignment="1">
      <alignment vertical="center" wrapText="1"/>
    </xf>
    <xf numFmtId="0" fontId="13" fillId="0" borderId="78" xfId="2" applyFont="1" applyBorder="1" applyAlignment="1">
      <alignment horizontal="center" vertical="top" textRotation="255" wrapText="1"/>
    </xf>
    <xf numFmtId="0" fontId="10" fillId="0" borderId="20" xfId="2" applyFont="1" applyBorder="1" applyAlignment="1">
      <alignment horizontal="center" vertical="distributed" textRotation="255" wrapText="1"/>
    </xf>
    <xf numFmtId="0" fontId="12" fillId="0" borderId="63" xfId="2" applyFont="1" applyBorder="1" applyAlignment="1">
      <alignment vertical="center" wrapText="1"/>
    </xf>
    <xf numFmtId="0" fontId="13" fillId="0" borderId="69" xfId="2" applyFont="1" applyBorder="1" applyAlignment="1">
      <alignment horizontal="center" vertical="distributed" wrapText="1"/>
    </xf>
    <xf numFmtId="0" fontId="13" fillId="0" borderId="8" xfId="2" applyFont="1" applyBorder="1" applyAlignment="1">
      <alignment horizontal="center" vertical="center" textRotation="255" wrapText="1"/>
    </xf>
    <xf numFmtId="0" fontId="10" fillId="0" borderId="77" xfId="2" applyFont="1" applyBorder="1" applyAlignment="1">
      <alignment horizontal="center" vertical="center" wrapText="1"/>
    </xf>
    <xf numFmtId="0" fontId="10" fillId="0" borderId="70" xfId="2" applyFont="1" applyBorder="1" applyAlignment="1">
      <alignment horizontal="center" vertical="distributed" wrapText="1"/>
    </xf>
    <xf numFmtId="0" fontId="10" fillId="0" borderId="63" xfId="2" applyFont="1" applyBorder="1" applyAlignment="1">
      <alignment horizontal="center" vertical="distributed"/>
    </xf>
    <xf numFmtId="0" fontId="10" fillId="0" borderId="81" xfId="2" applyFont="1" applyBorder="1" applyAlignment="1">
      <alignment horizontal="center" vertical="distributed" wrapText="1"/>
    </xf>
    <xf numFmtId="0" fontId="10" fillId="0" borderId="10" xfId="2" applyFont="1" applyBorder="1" applyAlignment="1">
      <alignment horizontal="left" vertical="center" wrapText="1"/>
    </xf>
    <xf numFmtId="0" fontId="10" fillId="2" borderId="15" xfId="2" applyFont="1" applyFill="1" applyBorder="1" applyAlignment="1">
      <alignment horizontal="left" vertical="center"/>
    </xf>
    <xf numFmtId="0" fontId="12" fillId="0" borderId="5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distributed" vertical="center" wrapText="1" indent="8"/>
    </xf>
    <xf numFmtId="0" fontId="10" fillId="0" borderId="10" xfId="2" applyFont="1" applyBorder="1" applyAlignment="1">
      <alignment horizontal="center" vertical="center" wrapText="1"/>
    </xf>
    <xf numFmtId="0" fontId="10" fillId="0" borderId="25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textRotation="255" wrapText="1"/>
    </xf>
    <xf numFmtId="0" fontId="13" fillId="0" borderId="12" xfId="2" applyFont="1" applyBorder="1" applyAlignment="1">
      <alignment horizontal="center" vertical="center" textRotation="255" wrapText="1"/>
    </xf>
    <xf numFmtId="0" fontId="13" fillId="0" borderId="63" xfId="2" applyFont="1" applyBorder="1" applyAlignment="1">
      <alignment horizontal="center" vertical="center" textRotation="255" wrapText="1"/>
    </xf>
    <xf numFmtId="0" fontId="13" fillId="0" borderId="20" xfId="2" applyFont="1" applyBorder="1" applyAlignment="1">
      <alignment horizontal="center" vertical="center" textRotation="255" wrapText="1"/>
    </xf>
    <xf numFmtId="0" fontId="10" fillId="0" borderId="50" xfId="2" applyFont="1" applyBorder="1" applyAlignment="1">
      <alignment horizontal="center" vertical="center" wrapText="1"/>
    </xf>
    <xf numFmtId="0" fontId="10" fillId="0" borderId="50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distributed" textRotation="255" wrapText="1" indent="1"/>
    </xf>
    <xf numFmtId="0" fontId="10" fillId="0" borderId="63" xfId="2" applyFont="1" applyBorder="1" applyAlignment="1">
      <alignment horizontal="center" vertical="distributed" textRotation="255" wrapText="1" indent="1"/>
    </xf>
    <xf numFmtId="0" fontId="10" fillId="0" borderId="14" xfId="2" applyFont="1" applyBorder="1" applyAlignment="1">
      <alignment horizontal="center" vertical="distributed" textRotation="255" wrapText="1" indent="1"/>
    </xf>
    <xf numFmtId="0" fontId="10" fillId="0" borderId="17" xfId="2" applyFont="1" applyBorder="1" applyAlignment="1">
      <alignment horizontal="center" vertical="distributed" textRotation="255" wrapText="1" indent="1"/>
    </xf>
    <xf numFmtId="0" fontId="10" fillId="0" borderId="14" xfId="2" applyFont="1" applyBorder="1" applyAlignment="1">
      <alignment horizontal="center" vertical="distributed" textRotation="255" wrapText="1" indent="4"/>
    </xf>
    <xf numFmtId="0" fontId="10" fillId="0" borderId="17" xfId="2" applyFont="1" applyBorder="1" applyAlignment="1">
      <alignment horizontal="center" vertical="distributed" textRotation="255" wrapText="1" indent="4"/>
    </xf>
    <xf numFmtId="0" fontId="10" fillId="0" borderId="67" xfId="2" applyFont="1" applyBorder="1" applyAlignment="1">
      <alignment horizontal="center" vertical="distributed" textRotation="255" wrapText="1" indent="1"/>
    </xf>
    <xf numFmtId="0" fontId="10" fillId="0" borderId="68" xfId="2" applyFont="1" applyBorder="1" applyAlignment="1">
      <alignment horizontal="center" vertical="distributed" textRotation="255" wrapText="1" indent="1"/>
    </xf>
    <xf numFmtId="0" fontId="10" fillId="0" borderId="80" xfId="2" applyFont="1" applyBorder="1" applyAlignment="1">
      <alignment horizontal="center" vertical="distributed" textRotation="255" wrapText="1" indent="1"/>
    </xf>
    <xf numFmtId="0" fontId="10" fillId="0" borderId="9" xfId="2" applyFont="1" applyBorder="1" applyAlignment="1">
      <alignment horizontal="center" vertical="distributed" textRotation="255" wrapText="1" indent="1"/>
    </xf>
    <xf numFmtId="0" fontId="13" fillId="0" borderId="78" xfId="2" applyFont="1" applyBorder="1" applyAlignment="1">
      <alignment horizontal="center" vertical="center" textRotation="255" wrapText="1"/>
    </xf>
    <xf numFmtId="0" fontId="13" fillId="0" borderId="8" xfId="2" applyFont="1" applyBorder="1" applyAlignment="1">
      <alignment horizontal="center" vertical="center" textRotation="255" wrapText="1"/>
    </xf>
    <xf numFmtId="0" fontId="13" fillId="0" borderId="77" xfId="2" applyFont="1" applyBorder="1" applyAlignment="1">
      <alignment horizontal="center" vertical="center" textRotation="255" wrapText="1"/>
    </xf>
    <xf numFmtId="0" fontId="10" fillId="0" borderId="43" xfId="4" applyFont="1" applyBorder="1" applyAlignment="1">
      <alignment horizontal="center" vertical="center" wrapText="1"/>
    </xf>
    <xf numFmtId="0" fontId="10" fillId="0" borderId="37" xfId="4" applyFont="1" applyBorder="1" applyAlignment="1">
      <alignment horizontal="center" vertical="center" wrapText="1"/>
    </xf>
    <xf numFmtId="0" fontId="10" fillId="0" borderId="43" xfId="4" applyFont="1" applyBorder="1" applyAlignment="1">
      <alignment horizontal="left" vertical="center" wrapText="1"/>
    </xf>
    <xf numFmtId="0" fontId="10" fillId="0" borderId="25" xfId="4" applyFont="1" applyBorder="1" applyAlignment="1">
      <alignment horizontal="left" vertical="center" wrapText="1"/>
    </xf>
    <xf numFmtId="0" fontId="10" fillId="0" borderId="43" xfId="2" applyFont="1" applyBorder="1" applyAlignment="1">
      <alignment horizontal="center" vertical="center"/>
    </xf>
    <xf numFmtId="0" fontId="10" fillId="0" borderId="37" xfId="4" applyFont="1" applyBorder="1" applyAlignment="1">
      <alignment horizontal="left" vertical="center" wrapText="1"/>
    </xf>
    <xf numFmtId="0" fontId="4" fillId="0" borderId="0" xfId="2" applyFont="1" applyAlignment="1">
      <alignment horizontal="center" vertical="center"/>
    </xf>
    <xf numFmtId="0" fontId="10" fillId="0" borderId="65" xfId="2" applyFont="1" applyBorder="1" applyAlignment="1">
      <alignment horizontal="center" vertical="distributed" textRotation="255" wrapText="1" indent="1"/>
    </xf>
    <xf numFmtId="0" fontId="10" fillId="0" borderId="77" xfId="2" applyFont="1" applyBorder="1" applyAlignment="1">
      <alignment horizontal="center" vertical="distributed" textRotation="255" wrapText="1" indent="1"/>
    </xf>
    <xf numFmtId="0" fontId="13" fillId="0" borderId="79" xfId="2" applyFont="1" applyBorder="1" applyAlignment="1">
      <alignment horizontal="center" vertical="distributed" textRotation="255" wrapText="1"/>
    </xf>
    <xf numFmtId="0" fontId="13" fillId="0" borderId="68" xfId="2" applyFont="1" applyBorder="1" applyAlignment="1">
      <alignment horizontal="center" vertical="distributed" textRotation="255" wrapText="1"/>
    </xf>
    <xf numFmtId="0" fontId="13" fillId="0" borderId="80" xfId="2" applyFont="1" applyBorder="1" applyAlignment="1">
      <alignment horizontal="center" vertical="distributed" textRotation="255" wrapText="1"/>
    </xf>
    <xf numFmtId="0" fontId="10" fillId="0" borderId="43" xfId="2" applyFont="1" applyBorder="1" applyAlignment="1">
      <alignment horizontal="left" vertical="center" wrapText="1"/>
    </xf>
    <xf numFmtId="0" fontId="10" fillId="0" borderId="37" xfId="2" applyFont="1" applyBorder="1" applyAlignment="1">
      <alignment horizontal="left" vertical="center" wrapText="1"/>
    </xf>
    <xf numFmtId="0" fontId="10" fillId="0" borderId="43" xfId="2" applyFont="1" applyBorder="1" applyAlignment="1">
      <alignment horizontal="center" vertical="center" wrapText="1"/>
    </xf>
    <xf numFmtId="0" fontId="10" fillId="0" borderId="37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distributed" textRotation="255" wrapText="1" indent="8"/>
    </xf>
    <xf numFmtId="0" fontId="10" fillId="0" borderId="14" xfId="2" applyFont="1" applyBorder="1" applyAlignment="1">
      <alignment horizontal="center" vertical="distributed" textRotation="255" wrapText="1" indent="8"/>
    </xf>
    <xf numFmtId="0" fontId="10" fillId="0" borderId="17" xfId="2" applyFont="1" applyBorder="1" applyAlignment="1">
      <alignment horizontal="center" vertical="distributed" textRotation="255" wrapText="1" indent="8"/>
    </xf>
    <xf numFmtId="0" fontId="15" fillId="0" borderId="9" xfId="2" applyFont="1" applyBorder="1" applyAlignment="1">
      <alignment horizontal="center" vertical="distributed" textRotation="255" wrapText="1" indent="15"/>
    </xf>
    <xf numFmtId="0" fontId="15" fillId="0" borderId="14" xfId="2" applyFont="1" applyBorder="1" applyAlignment="1">
      <alignment horizontal="center" vertical="distributed" textRotation="255" wrapText="1" indent="15"/>
    </xf>
    <xf numFmtId="0" fontId="15" fillId="0" borderId="17" xfId="2" applyFont="1" applyBorder="1" applyAlignment="1">
      <alignment horizontal="center" vertical="distributed" textRotation="255" wrapText="1" indent="15"/>
    </xf>
    <xf numFmtId="0" fontId="10" fillId="0" borderId="78" xfId="2" applyFont="1" applyBorder="1" applyAlignment="1">
      <alignment horizontal="center" vertical="distributed" textRotation="255" wrapText="1"/>
    </xf>
    <xf numFmtId="0" fontId="10" fillId="0" borderId="77" xfId="2" applyFont="1" applyBorder="1" applyAlignment="1">
      <alignment horizontal="center" vertical="distributed" textRotation="255" wrapText="1"/>
    </xf>
    <xf numFmtId="0" fontId="10" fillId="0" borderId="14" xfId="2" applyFont="1" applyBorder="1" applyAlignment="1">
      <alignment horizontal="center" vertical="distributed" textRotation="255" wrapText="1" indent="2"/>
    </xf>
    <xf numFmtId="0" fontId="10" fillId="0" borderId="17" xfId="2" applyFont="1" applyBorder="1" applyAlignment="1">
      <alignment horizontal="center" vertical="distributed" textRotation="255" wrapText="1" indent="2"/>
    </xf>
    <xf numFmtId="0" fontId="23" fillId="0" borderId="0" xfId="2" applyFont="1" applyAlignment="1">
      <alignment horizontal="center" vertical="top" textRotation="255" wrapText="1"/>
    </xf>
    <xf numFmtId="0" fontId="23" fillId="0" borderId="20" xfId="2" applyFont="1" applyBorder="1" applyAlignment="1">
      <alignment horizontal="center" vertical="top" textRotation="255" wrapText="1"/>
    </xf>
    <xf numFmtId="0" fontId="10" fillId="0" borderId="22" xfId="4" applyFont="1" applyBorder="1" applyAlignment="1">
      <alignment horizontal="center" vertical="center" wrapText="1"/>
    </xf>
    <xf numFmtId="0" fontId="10" fillId="0" borderId="15" xfId="4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top" textRotation="255" wrapText="1" indent="2"/>
    </xf>
    <xf numFmtId="0" fontId="10" fillId="0" borderId="14" xfId="2" applyFont="1" applyBorder="1" applyAlignment="1">
      <alignment horizontal="center" vertical="top" textRotation="255" wrapText="1" indent="2"/>
    </xf>
    <xf numFmtId="0" fontId="10" fillId="0" borderId="17" xfId="2" applyFont="1" applyBorder="1" applyAlignment="1">
      <alignment horizontal="center" vertical="top" textRotation="255" wrapText="1" indent="2"/>
    </xf>
    <xf numFmtId="0" fontId="10" fillId="0" borderId="0" xfId="2" applyFont="1" applyAlignment="1">
      <alignment horizontal="center" vertical="center" textRotation="255" wrapText="1"/>
    </xf>
    <xf numFmtId="0" fontId="10" fillId="0" borderId="39" xfId="2" applyFont="1" applyBorder="1" applyAlignment="1">
      <alignment horizontal="center" vertical="center" textRotation="255" wrapText="1"/>
    </xf>
    <xf numFmtId="0" fontId="10" fillId="0" borderId="8" xfId="2" applyFont="1" applyBorder="1" applyAlignment="1">
      <alignment horizontal="center" vertical="center" textRotation="255" wrapText="1"/>
    </xf>
    <xf numFmtId="0" fontId="10" fillId="0" borderId="77" xfId="2" applyFont="1" applyBorder="1" applyAlignment="1">
      <alignment horizontal="center" vertical="center" textRotation="255" wrapText="1"/>
    </xf>
    <xf numFmtId="0" fontId="13" fillId="0" borderId="65" xfId="2" applyFont="1" applyBorder="1" applyAlignment="1">
      <alignment horizontal="center" vertical="distributed" textRotation="255" wrapText="1" indent="1"/>
    </xf>
    <xf numFmtId="0" fontId="13" fillId="0" borderId="8" xfId="2" applyFont="1" applyBorder="1" applyAlignment="1">
      <alignment horizontal="center" vertical="distributed" textRotation="255" wrapText="1" indent="1"/>
    </xf>
    <xf numFmtId="0" fontId="13" fillId="0" borderId="77" xfId="2" applyFont="1" applyBorder="1" applyAlignment="1">
      <alignment horizontal="center" vertical="distributed" textRotation="255" wrapText="1" indent="1"/>
    </xf>
    <xf numFmtId="0" fontId="10" fillId="0" borderId="46" xfId="2" applyFont="1" applyBorder="1" applyAlignment="1">
      <alignment horizontal="center" vertical="distributed" wrapText="1"/>
    </xf>
    <xf numFmtId="0" fontId="10" fillId="0" borderId="39" xfId="2" applyFont="1" applyBorder="1" applyAlignment="1">
      <alignment horizontal="center" vertical="distributed" wrapText="1"/>
    </xf>
    <xf numFmtId="0" fontId="15" fillId="0" borderId="9" xfId="2" applyFont="1" applyBorder="1" applyAlignment="1">
      <alignment horizontal="center" vertical="center" textRotation="255" wrapText="1"/>
    </xf>
    <xf numFmtId="0" fontId="15" fillId="0" borderId="14" xfId="2" applyFont="1" applyBorder="1" applyAlignment="1">
      <alignment horizontal="center" vertical="center" textRotation="255" wrapText="1"/>
    </xf>
    <xf numFmtId="0" fontId="15" fillId="0" borderId="17" xfId="2" applyFont="1" applyBorder="1" applyAlignment="1">
      <alignment horizontal="center" vertical="center" textRotation="255" wrapText="1"/>
    </xf>
    <xf numFmtId="0" fontId="10" fillId="0" borderId="64" xfId="2" applyFont="1" applyBorder="1" applyAlignment="1">
      <alignment horizontal="center" vertical="distributed" wrapText="1"/>
    </xf>
    <xf numFmtId="0" fontId="10" fillId="0" borderId="66" xfId="2" applyFont="1" applyBorder="1" applyAlignment="1">
      <alignment horizontal="center" vertical="distributed" wrapText="1"/>
    </xf>
    <xf numFmtId="0" fontId="10" fillId="0" borderId="65" xfId="2" applyFont="1" applyBorder="1" applyAlignment="1">
      <alignment horizontal="center" vertical="center" textRotation="255" wrapText="1"/>
    </xf>
    <xf numFmtId="0" fontId="10" fillId="0" borderId="12" xfId="2" applyFont="1" applyBorder="1" applyAlignment="1">
      <alignment horizontal="center" vertical="center" textRotation="255" wrapText="1"/>
    </xf>
    <xf numFmtId="0" fontId="10" fillId="0" borderId="63" xfId="2" applyFont="1" applyBorder="1" applyAlignment="1">
      <alignment horizontal="center" vertical="center" textRotation="255" wrapText="1"/>
    </xf>
    <xf numFmtId="0" fontId="10" fillId="0" borderId="20" xfId="2" applyFont="1" applyBorder="1" applyAlignment="1">
      <alignment horizontal="center" vertical="center" textRotation="255" wrapText="1"/>
    </xf>
    <xf numFmtId="179" fontId="10" fillId="0" borderId="22" xfId="4" applyNumberFormat="1" applyFont="1" applyBorder="1" applyAlignment="1">
      <alignment horizontal="left" vertical="center" wrapText="1"/>
    </xf>
    <xf numFmtId="179" fontId="10" fillId="0" borderId="15" xfId="4" applyNumberFormat="1" applyFont="1" applyBorder="1" applyAlignment="1">
      <alignment horizontal="left" vertical="center" wrapText="1"/>
    </xf>
    <xf numFmtId="0" fontId="15" fillId="0" borderId="9" xfId="2" applyFont="1" applyBorder="1" applyAlignment="1">
      <alignment horizontal="center" vertical="distributed" textRotation="255" wrapText="1" indent="12"/>
    </xf>
    <xf numFmtId="0" fontId="15" fillId="0" borderId="14" xfId="2" applyFont="1" applyBorder="1" applyAlignment="1">
      <alignment horizontal="center" vertical="distributed" textRotation="255" wrapText="1" indent="12"/>
    </xf>
    <xf numFmtId="0" fontId="15" fillId="0" borderId="17" xfId="2" applyFont="1" applyBorder="1" applyAlignment="1">
      <alignment horizontal="center" vertical="distributed" textRotation="255" wrapText="1" indent="12"/>
    </xf>
    <xf numFmtId="0" fontId="10" fillId="0" borderId="69" xfId="2" applyFont="1" applyBorder="1" applyAlignment="1">
      <alignment horizontal="center" vertical="distributed" textRotation="255" wrapText="1"/>
    </xf>
    <xf numFmtId="0" fontId="10" fillId="0" borderId="67" xfId="2" applyFont="1" applyBorder="1" applyAlignment="1">
      <alignment horizontal="center" vertical="distributed" textRotation="255" wrapText="1"/>
    </xf>
    <xf numFmtId="0" fontId="10" fillId="0" borderId="80" xfId="2" applyFont="1" applyBorder="1" applyAlignment="1">
      <alignment horizontal="center" vertical="distributed" textRotation="255" wrapText="1"/>
    </xf>
    <xf numFmtId="0" fontId="12" fillId="0" borderId="78" xfId="2" applyFont="1" applyBorder="1" applyAlignment="1">
      <alignment horizontal="center" vertical="center" textRotation="255" wrapText="1"/>
    </xf>
    <xf numFmtId="0" fontId="12" fillId="0" borderId="77" xfId="2" applyFont="1" applyBorder="1" applyAlignment="1">
      <alignment horizontal="center" vertical="center" textRotation="255" wrapText="1"/>
    </xf>
  </cellXfs>
  <cellStyles count="8">
    <cellStyle name="Excel Built-in Currency [0]" xfId="3"/>
    <cellStyle name="Excel Built-in Normal" xfId="6"/>
    <cellStyle name="Excel Built-in Normal 2" xfId="2"/>
    <cellStyle name="Excel Built-in Percent" xfId="7"/>
    <cellStyle name="通貨" xfId="1" builtinId="7"/>
    <cellStyle name="標準" xfId="0" builtinId="0"/>
    <cellStyle name="標準 2 2" xfId="4"/>
    <cellStyle name="標準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X177"/>
  <sheetViews>
    <sheetView showZeros="0" tabSelected="1" zoomScaleNormal="100" workbookViewId="0">
      <selection activeCell="T7" sqref="T7"/>
    </sheetView>
  </sheetViews>
  <sheetFormatPr defaultColWidth="8.75" defaultRowHeight="14.25" x14ac:dyDescent="0.15"/>
  <cols>
    <col min="1" max="1" width="3.875" style="176" customWidth="1"/>
    <col min="2" max="2" width="5.5" style="177" customWidth="1"/>
    <col min="3" max="3" width="5.875" style="177" customWidth="1"/>
    <col min="4" max="4" width="18.125" style="169" customWidth="1"/>
    <col min="5" max="5" width="11.5" style="170" customWidth="1"/>
    <col min="6" max="6" width="5.75" style="170" customWidth="1"/>
    <col min="7" max="7" width="5.75" style="170" hidden="1" customWidth="1"/>
    <col min="8" max="8" width="4.75" style="171" customWidth="1"/>
    <col min="9" max="9" width="34.625" style="169" customWidth="1"/>
    <col min="10" max="10" width="1.875" style="172" hidden="1" customWidth="1"/>
    <col min="11" max="11" width="6.125" style="231" hidden="1" customWidth="1"/>
    <col min="12" max="12" width="6.75" style="173" hidden="1" customWidth="1"/>
    <col min="13" max="13" width="9.625" style="174" customWidth="1"/>
    <col min="14" max="14" width="6.625" style="111" hidden="1" customWidth="1"/>
    <col min="15" max="15" width="9.625" style="53" hidden="1" customWidth="1"/>
    <col min="16" max="16" width="7.75" style="175" customWidth="1"/>
    <col min="17" max="986" width="6.75" style="53" customWidth="1"/>
    <col min="987" max="16384" width="8.75" style="181"/>
  </cols>
  <sheetData>
    <row r="1" spans="1:16" s="2" customFormat="1" ht="33" customHeight="1" thickBot="1" x14ac:dyDescent="0.25">
      <c r="A1" s="311" t="s">
        <v>232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1"/>
      <c r="P1" s="3"/>
    </row>
    <row r="2" spans="1:16" s="13" customFormat="1" ht="25.15" customHeight="1" thickBot="1" x14ac:dyDescent="0.45">
      <c r="A2" s="4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/>
      <c r="G2" s="6"/>
      <c r="H2" s="5"/>
      <c r="I2" s="282" t="s">
        <v>5</v>
      </c>
      <c r="J2" s="7" t="s">
        <v>6</v>
      </c>
      <c r="K2" s="8" t="s">
        <v>7</v>
      </c>
      <c r="L2" s="9" t="s">
        <v>8</v>
      </c>
      <c r="M2" s="281" t="s">
        <v>9</v>
      </c>
      <c r="N2" s="10" t="s">
        <v>10</v>
      </c>
      <c r="O2" s="11"/>
      <c r="P2" s="12" t="s">
        <v>11</v>
      </c>
    </row>
    <row r="3" spans="1:16" s="13" customFormat="1" ht="32.450000000000003" customHeight="1" x14ac:dyDescent="0.4">
      <c r="A3" s="324" t="s">
        <v>40</v>
      </c>
      <c r="B3" s="285" t="s">
        <v>209</v>
      </c>
      <c r="C3" s="286"/>
      <c r="D3" s="279" t="s">
        <v>14</v>
      </c>
      <c r="E3" s="14" t="s">
        <v>15</v>
      </c>
      <c r="F3" s="197" t="s">
        <v>16</v>
      </c>
      <c r="G3" s="15" t="s">
        <v>17</v>
      </c>
      <c r="H3" s="16" t="s">
        <v>18</v>
      </c>
      <c r="I3" s="17" t="s">
        <v>19</v>
      </c>
      <c r="J3" s="18" t="s">
        <v>20</v>
      </c>
      <c r="K3" s="19" t="s">
        <v>271</v>
      </c>
      <c r="L3" s="20"/>
      <c r="M3" s="21" t="s">
        <v>21</v>
      </c>
      <c r="N3" s="249">
        <v>900</v>
      </c>
      <c r="O3" s="22">
        <f>N3*0.95*1.1</f>
        <v>940.50000000000011</v>
      </c>
      <c r="P3" s="23">
        <v>950</v>
      </c>
    </row>
    <row r="4" spans="1:16" s="13" customFormat="1" ht="32.450000000000003" customHeight="1" thickBot="1" x14ac:dyDescent="0.45">
      <c r="A4" s="325"/>
      <c r="B4" s="287"/>
      <c r="C4" s="288"/>
      <c r="D4" s="145" t="s">
        <v>22</v>
      </c>
      <c r="E4" s="146" t="s">
        <v>23</v>
      </c>
      <c r="F4" s="232" t="s">
        <v>16</v>
      </c>
      <c r="G4" s="146" t="s">
        <v>17</v>
      </c>
      <c r="H4" s="147" t="s">
        <v>18</v>
      </c>
      <c r="I4" s="145" t="s">
        <v>24</v>
      </c>
      <c r="J4" s="233"/>
      <c r="K4" s="234" t="s">
        <v>272</v>
      </c>
      <c r="L4" s="235"/>
      <c r="M4" s="196" t="s">
        <v>25</v>
      </c>
      <c r="N4" s="253">
        <v>1400</v>
      </c>
      <c r="O4" s="236"/>
      <c r="P4" s="268">
        <v>1470</v>
      </c>
    </row>
    <row r="5" spans="1:16" s="13" customFormat="1" ht="32.450000000000003" customHeight="1" thickBot="1" x14ac:dyDescent="0.45">
      <c r="A5" s="325"/>
      <c r="B5" s="321" t="s">
        <v>12</v>
      </c>
      <c r="C5" s="269" t="s">
        <v>13</v>
      </c>
      <c r="D5" s="115" t="s">
        <v>26</v>
      </c>
      <c r="E5" s="242" t="s">
        <v>27</v>
      </c>
      <c r="F5" s="242" t="s">
        <v>28</v>
      </c>
      <c r="G5" s="243" t="s">
        <v>29</v>
      </c>
      <c r="H5" s="244" t="s">
        <v>18</v>
      </c>
      <c r="I5" s="118" t="s">
        <v>30</v>
      </c>
      <c r="J5" s="119" t="s">
        <v>20</v>
      </c>
      <c r="K5" s="143" t="s">
        <v>273</v>
      </c>
      <c r="L5" s="105"/>
      <c r="M5" s="195" t="s">
        <v>31</v>
      </c>
      <c r="N5" s="262">
        <v>1600</v>
      </c>
      <c r="O5" s="122">
        <f>N5*0.95*1.1</f>
        <v>1672.0000000000002</v>
      </c>
      <c r="P5" s="123">
        <v>1680</v>
      </c>
    </row>
    <row r="6" spans="1:16" s="13" customFormat="1" ht="32.450000000000003" customHeight="1" x14ac:dyDescent="0.4">
      <c r="A6" s="325"/>
      <c r="B6" s="322"/>
      <c r="C6" s="312" t="s">
        <v>32</v>
      </c>
      <c r="D6" s="124" t="s">
        <v>33</v>
      </c>
      <c r="E6" s="160" t="s">
        <v>231</v>
      </c>
      <c r="F6" s="160" t="s">
        <v>28</v>
      </c>
      <c r="G6" s="160" t="s">
        <v>17</v>
      </c>
      <c r="H6" s="182" t="s">
        <v>18</v>
      </c>
      <c r="I6" s="159" t="s">
        <v>35</v>
      </c>
      <c r="J6" s="128" t="s">
        <v>36</v>
      </c>
      <c r="K6" s="129" t="s">
        <v>274</v>
      </c>
      <c r="L6" s="130">
        <v>19</v>
      </c>
      <c r="M6" s="238" t="s">
        <v>37</v>
      </c>
      <c r="N6" s="256">
        <v>1900</v>
      </c>
      <c r="O6" s="37">
        <f t="shared" ref="O6:O63" si="0">N6*0.95*1.1</f>
        <v>1985.5000000000002</v>
      </c>
      <c r="P6" s="132">
        <v>1990</v>
      </c>
    </row>
    <row r="7" spans="1:16" s="53" customFormat="1" ht="32.450000000000003" customHeight="1" x14ac:dyDescent="0.15">
      <c r="A7" s="325"/>
      <c r="B7" s="322"/>
      <c r="C7" s="292"/>
      <c r="D7" s="46" t="s">
        <v>41</v>
      </c>
      <c r="E7" s="47" t="s">
        <v>42</v>
      </c>
      <c r="F7" s="47" t="s">
        <v>28</v>
      </c>
      <c r="G7" s="47" t="s">
        <v>43</v>
      </c>
      <c r="H7" s="48" t="s">
        <v>44</v>
      </c>
      <c r="I7" s="49" t="s">
        <v>45</v>
      </c>
      <c r="J7" s="50" t="s">
        <v>46</v>
      </c>
      <c r="K7" s="230"/>
      <c r="L7" s="51"/>
      <c r="M7" s="192" t="s">
        <v>47</v>
      </c>
      <c r="N7" s="250">
        <v>2200</v>
      </c>
      <c r="O7" s="101">
        <f t="shared" si="0"/>
        <v>2299</v>
      </c>
      <c r="P7" s="52">
        <v>2310</v>
      </c>
    </row>
    <row r="8" spans="1:16" s="53" customFormat="1" ht="32.450000000000003" customHeight="1" thickBot="1" x14ac:dyDescent="0.2">
      <c r="A8" s="325"/>
      <c r="B8" s="322"/>
      <c r="C8" s="313"/>
      <c r="D8" s="54" t="s">
        <v>48</v>
      </c>
      <c r="E8" s="55" t="s">
        <v>49</v>
      </c>
      <c r="F8" s="55" t="s">
        <v>28</v>
      </c>
      <c r="G8" s="55" t="s">
        <v>50</v>
      </c>
      <c r="H8" s="56" t="s">
        <v>44</v>
      </c>
      <c r="I8" s="54" t="s">
        <v>51</v>
      </c>
      <c r="J8" s="57" t="s">
        <v>52</v>
      </c>
      <c r="K8" s="183" t="s">
        <v>275</v>
      </c>
      <c r="L8" s="58"/>
      <c r="M8" s="89" t="s">
        <v>39</v>
      </c>
      <c r="N8" s="254">
        <v>2000</v>
      </c>
      <c r="O8" s="59">
        <f t="shared" si="0"/>
        <v>2090</v>
      </c>
      <c r="P8" s="60">
        <v>2100</v>
      </c>
    </row>
    <row r="9" spans="1:16" s="53" customFormat="1" ht="32.450000000000003" customHeight="1" thickTop="1" thickBot="1" x14ac:dyDescent="0.2">
      <c r="A9" s="325"/>
      <c r="B9" s="322"/>
      <c r="C9" s="270" t="s">
        <v>53</v>
      </c>
      <c r="D9" s="61" t="s">
        <v>54</v>
      </c>
      <c r="E9" s="62" t="s">
        <v>49</v>
      </c>
      <c r="F9" s="62" t="s">
        <v>28</v>
      </c>
      <c r="G9" s="62" t="s">
        <v>55</v>
      </c>
      <c r="H9" s="63" t="s">
        <v>44</v>
      </c>
      <c r="I9" s="61" t="s">
        <v>56</v>
      </c>
      <c r="J9" s="64" t="s">
        <v>57</v>
      </c>
      <c r="K9" s="226" t="s">
        <v>276</v>
      </c>
      <c r="L9" s="65"/>
      <c r="M9" s="139" t="s">
        <v>39</v>
      </c>
      <c r="N9" s="261">
        <v>2400</v>
      </c>
      <c r="O9" s="66">
        <f t="shared" si="0"/>
        <v>2508</v>
      </c>
      <c r="P9" s="67">
        <v>2520</v>
      </c>
    </row>
    <row r="10" spans="1:16" s="53" customFormat="1" ht="32.450000000000003" customHeight="1" thickTop="1" x14ac:dyDescent="0.15">
      <c r="A10" s="325"/>
      <c r="B10" s="322"/>
      <c r="C10" s="314" t="s">
        <v>59</v>
      </c>
      <c r="D10" s="61" t="s">
        <v>60</v>
      </c>
      <c r="E10" s="62" t="s">
        <v>61</v>
      </c>
      <c r="F10" s="62" t="s">
        <v>28</v>
      </c>
      <c r="G10" s="62" t="s">
        <v>62</v>
      </c>
      <c r="H10" s="63" t="s">
        <v>44</v>
      </c>
      <c r="I10" s="75" t="s">
        <v>268</v>
      </c>
      <c r="J10" s="64" t="s">
        <v>63</v>
      </c>
      <c r="K10" s="226"/>
      <c r="L10" s="65"/>
      <c r="M10" s="76" t="s">
        <v>64</v>
      </c>
      <c r="N10" s="266">
        <v>1886</v>
      </c>
      <c r="O10" s="66">
        <f t="shared" si="0"/>
        <v>1970.87</v>
      </c>
      <c r="P10" s="67">
        <v>1970</v>
      </c>
    </row>
    <row r="11" spans="1:16" s="53" customFormat="1" ht="32.450000000000003" customHeight="1" x14ac:dyDescent="0.15">
      <c r="A11" s="325"/>
      <c r="B11" s="322"/>
      <c r="C11" s="315"/>
      <c r="D11" s="317" t="s">
        <v>66</v>
      </c>
      <c r="E11" s="305" t="s">
        <v>67</v>
      </c>
      <c r="F11" s="305" t="s">
        <v>28</v>
      </c>
      <c r="G11" s="305" t="s">
        <v>68</v>
      </c>
      <c r="H11" s="319" t="s">
        <v>18</v>
      </c>
      <c r="I11" s="38" t="s">
        <v>69</v>
      </c>
      <c r="J11" s="39" t="s">
        <v>70</v>
      </c>
      <c r="K11" s="40"/>
      <c r="L11" s="41"/>
      <c r="M11" s="42" t="s">
        <v>71</v>
      </c>
      <c r="N11" s="257">
        <v>2100</v>
      </c>
      <c r="O11" s="44">
        <f t="shared" si="0"/>
        <v>2194.5</v>
      </c>
      <c r="P11" s="45">
        <v>2200</v>
      </c>
    </row>
    <row r="12" spans="1:16" s="53" customFormat="1" ht="32.450000000000003" customHeight="1" thickBot="1" x14ac:dyDescent="0.2">
      <c r="A12" s="325"/>
      <c r="B12" s="322"/>
      <c r="C12" s="316"/>
      <c r="D12" s="318"/>
      <c r="E12" s="306"/>
      <c r="F12" s="306"/>
      <c r="G12" s="306"/>
      <c r="H12" s="320"/>
      <c r="I12" s="77" t="s">
        <v>72</v>
      </c>
      <c r="J12" s="57" t="s">
        <v>73</v>
      </c>
      <c r="K12" s="78"/>
      <c r="L12" s="58"/>
      <c r="M12" s="193" t="s">
        <v>74</v>
      </c>
      <c r="N12" s="254">
        <v>600</v>
      </c>
      <c r="O12" s="59">
        <f t="shared" si="0"/>
        <v>627</v>
      </c>
      <c r="P12" s="60">
        <v>630</v>
      </c>
    </row>
    <row r="13" spans="1:16" s="53" customFormat="1" ht="32.450000000000003" customHeight="1" thickTop="1" x14ac:dyDescent="0.15">
      <c r="A13" s="325"/>
      <c r="B13" s="322"/>
      <c r="C13" s="327" t="s">
        <v>75</v>
      </c>
      <c r="D13" s="79" t="s">
        <v>76</v>
      </c>
      <c r="E13" s="80" t="s">
        <v>77</v>
      </c>
      <c r="F13" s="80" t="s">
        <v>28</v>
      </c>
      <c r="G13" s="80" t="s">
        <v>78</v>
      </c>
      <c r="H13" s="81" t="s">
        <v>18</v>
      </c>
      <c r="I13" s="82" t="s">
        <v>300</v>
      </c>
      <c r="J13" s="83"/>
      <c r="K13" s="84"/>
      <c r="L13" s="85">
        <v>42</v>
      </c>
      <c r="M13" s="194" t="s">
        <v>79</v>
      </c>
      <c r="N13" s="267">
        <v>2100</v>
      </c>
      <c r="O13" s="66">
        <f t="shared" si="0"/>
        <v>2194.5</v>
      </c>
      <c r="P13" s="67">
        <v>2200</v>
      </c>
    </row>
    <row r="14" spans="1:16" s="53" customFormat="1" ht="32.450000000000003" customHeight="1" thickBot="1" x14ac:dyDescent="0.2">
      <c r="A14" s="325"/>
      <c r="B14" s="322"/>
      <c r="C14" s="328"/>
      <c r="D14" s="86" t="s">
        <v>80</v>
      </c>
      <c r="E14" s="87" t="s">
        <v>258</v>
      </c>
      <c r="F14" s="55" t="s">
        <v>28</v>
      </c>
      <c r="G14" s="55" t="s">
        <v>65</v>
      </c>
      <c r="H14" s="56" t="s">
        <v>44</v>
      </c>
      <c r="I14" s="54" t="s">
        <v>81</v>
      </c>
      <c r="J14" s="57" t="s">
        <v>52</v>
      </c>
      <c r="K14" s="183" t="s">
        <v>275</v>
      </c>
      <c r="L14" s="88"/>
      <c r="M14" s="89" t="s">
        <v>39</v>
      </c>
      <c r="N14" s="254">
        <v>2000</v>
      </c>
      <c r="O14" s="59">
        <f t="shared" si="0"/>
        <v>2090</v>
      </c>
      <c r="P14" s="60">
        <v>2100</v>
      </c>
    </row>
    <row r="15" spans="1:16" s="53" customFormat="1" ht="32.450000000000003" customHeight="1" thickTop="1" thickBot="1" x14ac:dyDescent="0.2">
      <c r="A15" s="325"/>
      <c r="B15" s="323"/>
      <c r="C15" s="271" t="s">
        <v>82</v>
      </c>
      <c r="D15" s="90" t="s">
        <v>83</v>
      </c>
      <c r="E15" s="28" t="s">
        <v>259</v>
      </c>
      <c r="F15" s="27" t="s">
        <v>28</v>
      </c>
      <c r="G15" s="27" t="s">
        <v>84</v>
      </c>
      <c r="H15" s="29" t="s">
        <v>44</v>
      </c>
      <c r="I15" s="30" t="s">
        <v>85</v>
      </c>
      <c r="J15" s="31" t="s">
        <v>52</v>
      </c>
      <c r="K15" s="227" t="s">
        <v>275</v>
      </c>
      <c r="L15" s="92"/>
      <c r="M15" s="93" t="s">
        <v>39</v>
      </c>
      <c r="N15" s="252">
        <v>2000</v>
      </c>
      <c r="O15" s="35">
        <f t="shared" si="0"/>
        <v>2090</v>
      </c>
      <c r="P15" s="36">
        <v>2100</v>
      </c>
    </row>
    <row r="16" spans="1:16" s="53" customFormat="1" ht="32.450000000000003" customHeight="1" thickBot="1" x14ac:dyDescent="0.2">
      <c r="A16" s="325"/>
      <c r="B16" s="329" t="s">
        <v>290</v>
      </c>
      <c r="C16" s="272" t="s">
        <v>13</v>
      </c>
      <c r="D16" s="90" t="s">
        <v>26</v>
      </c>
      <c r="E16" s="27" t="s">
        <v>86</v>
      </c>
      <c r="F16" s="27" t="s">
        <v>28</v>
      </c>
      <c r="G16" s="27" t="s">
        <v>87</v>
      </c>
      <c r="H16" s="29" t="s">
        <v>18</v>
      </c>
      <c r="I16" s="30" t="s">
        <v>88</v>
      </c>
      <c r="J16" s="31" t="s">
        <v>20</v>
      </c>
      <c r="K16" s="32"/>
      <c r="L16" s="33">
        <v>71</v>
      </c>
      <c r="M16" s="93" t="s">
        <v>89</v>
      </c>
      <c r="N16" s="252">
        <v>2200</v>
      </c>
      <c r="O16" s="35">
        <f t="shared" si="0"/>
        <v>2299</v>
      </c>
      <c r="P16" s="36">
        <v>2310</v>
      </c>
    </row>
    <row r="17" spans="1:16" s="53" customFormat="1" ht="32.450000000000003" customHeight="1" x14ac:dyDescent="0.15">
      <c r="A17" s="325"/>
      <c r="B17" s="329"/>
      <c r="C17" s="273" t="s">
        <v>90</v>
      </c>
      <c r="D17" s="124" t="s">
        <v>91</v>
      </c>
      <c r="E17" s="160" t="s">
        <v>92</v>
      </c>
      <c r="F17" s="160" t="s">
        <v>28</v>
      </c>
      <c r="G17" s="160" t="s">
        <v>43</v>
      </c>
      <c r="H17" s="182" t="s">
        <v>18</v>
      </c>
      <c r="I17" s="159" t="s">
        <v>233</v>
      </c>
      <c r="J17" s="128"/>
      <c r="K17" s="129"/>
      <c r="L17" s="130"/>
      <c r="M17" s="131" t="s">
        <v>107</v>
      </c>
      <c r="N17" s="156"/>
      <c r="O17" s="37">
        <v>0</v>
      </c>
      <c r="P17" s="132">
        <v>1300</v>
      </c>
    </row>
    <row r="18" spans="1:16" s="53" customFormat="1" ht="32.450000000000003" customHeight="1" x14ac:dyDescent="0.15">
      <c r="A18" s="325"/>
      <c r="B18" s="329"/>
      <c r="C18" s="331" t="s">
        <v>93</v>
      </c>
      <c r="D18" s="97" t="s">
        <v>94</v>
      </c>
      <c r="E18" s="47" t="s">
        <v>95</v>
      </c>
      <c r="F18" s="47" t="s">
        <v>28</v>
      </c>
      <c r="G18" s="47" t="s">
        <v>96</v>
      </c>
      <c r="H18" s="98" t="s">
        <v>18</v>
      </c>
      <c r="I18" s="97" t="s">
        <v>130</v>
      </c>
      <c r="J18" s="50"/>
      <c r="K18" s="99" t="s">
        <v>277</v>
      </c>
      <c r="L18" s="51"/>
      <c r="M18" s="100" t="s">
        <v>97</v>
      </c>
      <c r="N18" s="251">
        <v>2200</v>
      </c>
      <c r="O18" s="101">
        <f t="shared" si="0"/>
        <v>2299</v>
      </c>
      <c r="P18" s="52">
        <v>2310</v>
      </c>
    </row>
    <row r="19" spans="1:16" s="53" customFormat="1" ht="32.450000000000003" customHeight="1" thickBot="1" x14ac:dyDescent="0.2">
      <c r="A19" s="325"/>
      <c r="B19" s="330"/>
      <c r="C19" s="332"/>
      <c r="D19" s="90" t="s">
        <v>98</v>
      </c>
      <c r="E19" s="102" t="s">
        <v>99</v>
      </c>
      <c r="F19" s="102" t="s">
        <v>28</v>
      </c>
      <c r="G19" s="102" t="s">
        <v>65</v>
      </c>
      <c r="H19" s="103" t="s">
        <v>44</v>
      </c>
      <c r="I19" s="30" t="s">
        <v>100</v>
      </c>
      <c r="J19" s="31"/>
      <c r="K19" s="32"/>
      <c r="L19" s="33"/>
      <c r="M19" s="34" t="s">
        <v>101</v>
      </c>
      <c r="N19" s="252">
        <v>2600</v>
      </c>
      <c r="O19" s="104">
        <f t="shared" si="0"/>
        <v>2717</v>
      </c>
      <c r="P19" s="36">
        <v>2730</v>
      </c>
    </row>
    <row r="20" spans="1:16" s="53" customFormat="1" ht="32.450000000000003" customHeight="1" thickBot="1" x14ac:dyDescent="0.2">
      <c r="A20" s="325"/>
      <c r="B20" s="296" t="s">
        <v>291</v>
      </c>
      <c r="C20" s="272" t="s">
        <v>13</v>
      </c>
      <c r="D20" s="90" t="s">
        <v>26</v>
      </c>
      <c r="E20" s="27" t="s">
        <v>86</v>
      </c>
      <c r="F20" s="27" t="s">
        <v>28</v>
      </c>
      <c r="G20" s="27" t="s">
        <v>87</v>
      </c>
      <c r="H20" s="29" t="s">
        <v>18</v>
      </c>
      <c r="I20" s="30" t="s">
        <v>88</v>
      </c>
      <c r="J20" s="31" t="s">
        <v>20</v>
      </c>
      <c r="K20" s="229"/>
      <c r="L20" s="33">
        <v>71</v>
      </c>
      <c r="M20" s="93" t="s">
        <v>89</v>
      </c>
      <c r="N20" s="252">
        <v>2200</v>
      </c>
      <c r="O20" s="35">
        <f t="shared" ref="O20" si="1">N20*0.95*1.1</f>
        <v>2299</v>
      </c>
      <c r="P20" s="36">
        <v>2310</v>
      </c>
    </row>
    <row r="21" spans="1:16" s="53" customFormat="1" ht="32.450000000000003" customHeight="1" x14ac:dyDescent="0.15">
      <c r="A21" s="325"/>
      <c r="B21" s="296"/>
      <c r="C21" s="298" t="s">
        <v>103</v>
      </c>
      <c r="D21" s="289" t="s">
        <v>104</v>
      </c>
      <c r="E21" s="289" t="s">
        <v>105</v>
      </c>
      <c r="F21" s="289" t="s">
        <v>28</v>
      </c>
      <c r="G21" s="289" t="s">
        <v>50</v>
      </c>
      <c r="H21" s="290" t="s">
        <v>18</v>
      </c>
      <c r="I21" s="97" t="s">
        <v>106</v>
      </c>
      <c r="J21" s="50"/>
      <c r="K21" s="228"/>
      <c r="L21" s="105"/>
      <c r="M21" s="100" t="s">
        <v>107</v>
      </c>
      <c r="N21" s="250">
        <v>1238</v>
      </c>
      <c r="O21" s="101">
        <f t="shared" si="0"/>
        <v>1293.71</v>
      </c>
      <c r="P21" s="52">
        <v>1300</v>
      </c>
    </row>
    <row r="22" spans="1:16" s="53" customFormat="1" ht="32.450000000000003" customHeight="1" x14ac:dyDescent="0.15">
      <c r="A22" s="325"/>
      <c r="B22" s="296"/>
      <c r="C22" s="299"/>
      <c r="D22" s="284"/>
      <c r="E22" s="284"/>
      <c r="F22" s="284"/>
      <c r="G22" s="284"/>
      <c r="H22" s="291"/>
      <c r="I22" s="106" t="s">
        <v>108</v>
      </c>
      <c r="J22" s="39" t="s">
        <v>109</v>
      </c>
      <c r="K22" s="225" t="s">
        <v>276</v>
      </c>
      <c r="L22" s="107"/>
      <c r="M22" s="108" t="s">
        <v>110</v>
      </c>
      <c r="N22" s="257">
        <v>2400</v>
      </c>
      <c r="O22" s="44">
        <f t="shared" si="0"/>
        <v>2508</v>
      </c>
      <c r="P22" s="45">
        <v>2520</v>
      </c>
    </row>
    <row r="23" spans="1:16" s="53" customFormat="1" ht="32.450000000000003" customHeight="1" x14ac:dyDescent="0.15">
      <c r="A23" s="325"/>
      <c r="B23" s="296"/>
      <c r="C23" s="299"/>
      <c r="D23" s="97" t="s">
        <v>111</v>
      </c>
      <c r="E23" s="109" t="s">
        <v>112</v>
      </c>
      <c r="F23" s="109" t="s">
        <v>28</v>
      </c>
      <c r="G23" s="109" t="s">
        <v>43</v>
      </c>
      <c r="H23" s="48" t="s">
        <v>44</v>
      </c>
      <c r="I23" s="106" t="s">
        <v>279</v>
      </c>
      <c r="J23" s="39"/>
      <c r="K23" s="230" t="s">
        <v>272</v>
      </c>
      <c r="L23" s="51"/>
      <c r="M23" s="110" t="s">
        <v>113</v>
      </c>
      <c r="N23" s="262">
        <v>3000</v>
      </c>
      <c r="O23" s="44">
        <f t="shared" si="0"/>
        <v>3135.0000000000005</v>
      </c>
      <c r="P23" s="45">
        <v>3150</v>
      </c>
    </row>
    <row r="24" spans="1:16" s="53" customFormat="1" ht="32.450000000000003" customHeight="1" x14ac:dyDescent="0.15">
      <c r="A24" s="325"/>
      <c r="B24" s="296"/>
      <c r="C24" s="299"/>
      <c r="D24" s="26" t="s">
        <v>114</v>
      </c>
      <c r="E24" s="24" t="s">
        <v>115</v>
      </c>
      <c r="F24" s="24" t="s">
        <v>28</v>
      </c>
      <c r="G24" s="24" t="s">
        <v>62</v>
      </c>
      <c r="H24" s="25" t="s">
        <v>44</v>
      </c>
      <c r="I24" s="26" t="s">
        <v>278</v>
      </c>
      <c r="J24" s="39" t="s">
        <v>116</v>
      </c>
      <c r="K24" s="225"/>
      <c r="L24" s="112"/>
      <c r="M24" s="110" t="s">
        <v>117</v>
      </c>
      <c r="N24" s="259">
        <v>2800</v>
      </c>
      <c r="O24" s="44">
        <f t="shared" si="0"/>
        <v>2926.0000000000005</v>
      </c>
      <c r="P24" s="45">
        <v>2940</v>
      </c>
    </row>
    <row r="25" spans="1:16" s="53" customFormat="1" ht="32.450000000000003" customHeight="1" thickBot="1" x14ac:dyDescent="0.2">
      <c r="A25" s="325"/>
      <c r="B25" s="296"/>
      <c r="C25" s="300"/>
      <c r="D25" s="54" t="s">
        <v>118</v>
      </c>
      <c r="E25" s="55" t="s">
        <v>119</v>
      </c>
      <c r="F25" s="55" t="s">
        <v>28</v>
      </c>
      <c r="G25" s="55" t="s">
        <v>68</v>
      </c>
      <c r="H25" s="56" t="s">
        <v>120</v>
      </c>
      <c r="I25" s="77" t="s">
        <v>121</v>
      </c>
      <c r="J25" s="57" t="s">
        <v>122</v>
      </c>
      <c r="K25" s="183"/>
      <c r="L25" s="88"/>
      <c r="M25" s="89" t="s">
        <v>113</v>
      </c>
      <c r="N25" s="258">
        <v>2800</v>
      </c>
      <c r="O25" s="59">
        <f t="shared" si="0"/>
        <v>2926.0000000000005</v>
      </c>
      <c r="P25" s="60">
        <v>2940</v>
      </c>
    </row>
    <row r="26" spans="1:16" s="53" customFormat="1" ht="32.450000000000003" customHeight="1" thickTop="1" x14ac:dyDescent="0.15">
      <c r="A26" s="325"/>
      <c r="B26" s="296"/>
      <c r="C26" s="292" t="s">
        <v>123</v>
      </c>
      <c r="D26" s="223" t="s">
        <v>270</v>
      </c>
      <c r="E26" s="109" t="s">
        <v>124</v>
      </c>
      <c r="F26" s="109" t="s">
        <v>28</v>
      </c>
      <c r="G26" s="109" t="s">
        <v>125</v>
      </c>
      <c r="H26" s="48" t="s">
        <v>44</v>
      </c>
      <c r="I26" s="97" t="s">
        <v>126</v>
      </c>
      <c r="J26" s="50"/>
      <c r="K26" s="226"/>
      <c r="L26" s="113"/>
      <c r="M26" s="192" t="s">
        <v>107</v>
      </c>
      <c r="N26" s="250">
        <v>1238</v>
      </c>
      <c r="O26" s="101">
        <f t="shared" si="0"/>
        <v>1293.71</v>
      </c>
      <c r="P26" s="52">
        <v>1300</v>
      </c>
    </row>
    <row r="27" spans="1:16" s="53" customFormat="1" ht="32.450000000000003" customHeight="1" thickBot="1" x14ac:dyDescent="0.2">
      <c r="A27" s="325"/>
      <c r="B27" s="297"/>
      <c r="C27" s="293"/>
      <c r="D27" s="224" t="s">
        <v>127</v>
      </c>
      <c r="E27" s="102" t="s">
        <v>128</v>
      </c>
      <c r="F27" s="102" t="s">
        <v>28</v>
      </c>
      <c r="G27" s="102" t="s">
        <v>129</v>
      </c>
      <c r="H27" s="103" t="s">
        <v>44</v>
      </c>
      <c r="I27" s="90" t="s">
        <v>130</v>
      </c>
      <c r="J27" s="31" t="s">
        <v>131</v>
      </c>
      <c r="K27" s="32" t="s">
        <v>277</v>
      </c>
      <c r="L27" s="33"/>
      <c r="M27" s="34" t="s">
        <v>132</v>
      </c>
      <c r="N27" s="252">
        <v>2200</v>
      </c>
      <c r="O27" s="104">
        <f t="shared" si="0"/>
        <v>2299</v>
      </c>
      <c r="P27" s="114">
        <v>2310</v>
      </c>
    </row>
    <row r="28" spans="1:16" s="53" customFormat="1" ht="32.450000000000003" customHeight="1" thickBot="1" x14ac:dyDescent="0.2">
      <c r="A28" s="325"/>
      <c r="B28" s="294" t="s">
        <v>292</v>
      </c>
      <c r="C28" s="272" t="s">
        <v>13</v>
      </c>
      <c r="D28" s="90" t="s">
        <v>26</v>
      </c>
      <c r="E28" s="27" t="s">
        <v>86</v>
      </c>
      <c r="F28" s="27" t="s">
        <v>28</v>
      </c>
      <c r="G28" s="27" t="s">
        <v>87</v>
      </c>
      <c r="H28" s="29" t="s">
        <v>18</v>
      </c>
      <c r="I28" s="30" t="s">
        <v>88</v>
      </c>
      <c r="J28" s="31" t="s">
        <v>20</v>
      </c>
      <c r="K28" s="229"/>
      <c r="L28" s="33">
        <v>71</v>
      </c>
      <c r="M28" s="93" t="s">
        <v>89</v>
      </c>
      <c r="N28" s="252">
        <v>2200</v>
      </c>
      <c r="O28" s="35">
        <f t="shared" ref="O28" si="2">N28*0.95*1.1</f>
        <v>2299</v>
      </c>
      <c r="P28" s="36">
        <v>2310</v>
      </c>
    </row>
    <row r="29" spans="1:16" s="53" customFormat="1" ht="32.450000000000003" customHeight="1" x14ac:dyDescent="0.15">
      <c r="A29" s="325"/>
      <c r="B29" s="294"/>
      <c r="C29" s="274" t="s">
        <v>133</v>
      </c>
      <c r="D29" s="97" t="s">
        <v>134</v>
      </c>
      <c r="E29" s="109" t="s">
        <v>135</v>
      </c>
      <c r="F29" s="47" t="s">
        <v>28</v>
      </c>
      <c r="G29" s="47" t="s">
        <v>65</v>
      </c>
      <c r="H29" s="98" t="s">
        <v>44</v>
      </c>
      <c r="I29" s="97" t="s">
        <v>126</v>
      </c>
      <c r="J29" s="50"/>
      <c r="K29" s="230"/>
      <c r="L29" s="51"/>
      <c r="M29" s="192" t="s">
        <v>107</v>
      </c>
      <c r="N29" s="251">
        <v>1238</v>
      </c>
      <c r="O29" s="101">
        <f t="shared" si="0"/>
        <v>1293.71</v>
      </c>
      <c r="P29" s="52">
        <v>1300</v>
      </c>
    </row>
    <row r="30" spans="1:16" s="53" customFormat="1" ht="32.450000000000003" customHeight="1" thickBot="1" x14ac:dyDescent="0.2">
      <c r="A30" s="326"/>
      <c r="B30" s="295"/>
      <c r="C30" s="274" t="s">
        <v>136</v>
      </c>
      <c r="D30" s="222" t="s">
        <v>137</v>
      </c>
      <c r="E30" s="116" t="s">
        <v>135</v>
      </c>
      <c r="F30" s="116" t="s">
        <v>28</v>
      </c>
      <c r="G30" s="116" t="s">
        <v>38</v>
      </c>
      <c r="H30" s="117" t="s">
        <v>18</v>
      </c>
      <c r="I30" s="118" t="s">
        <v>138</v>
      </c>
      <c r="J30" s="119" t="s">
        <v>131</v>
      </c>
      <c r="K30" s="120" t="s">
        <v>277</v>
      </c>
      <c r="L30" s="121"/>
      <c r="M30" s="195" t="s">
        <v>132</v>
      </c>
      <c r="N30" s="262">
        <v>2200</v>
      </c>
      <c r="O30" s="122">
        <f t="shared" si="0"/>
        <v>2299</v>
      </c>
      <c r="P30" s="123">
        <v>2310</v>
      </c>
    </row>
    <row r="31" spans="1:16" s="53" customFormat="1" ht="25.9" customHeight="1" x14ac:dyDescent="0.15">
      <c r="A31" s="358" t="s">
        <v>139</v>
      </c>
      <c r="B31" s="285" t="s">
        <v>209</v>
      </c>
      <c r="C31" s="286"/>
      <c r="D31" s="279" t="s">
        <v>14</v>
      </c>
      <c r="E31" s="14" t="s">
        <v>15</v>
      </c>
      <c r="F31" s="197" t="s">
        <v>16</v>
      </c>
      <c r="G31" s="15" t="s">
        <v>17</v>
      </c>
      <c r="H31" s="16" t="s">
        <v>18</v>
      </c>
      <c r="I31" s="17" t="s">
        <v>19</v>
      </c>
      <c r="J31" s="18" t="s">
        <v>20</v>
      </c>
      <c r="K31" s="19" t="s">
        <v>271</v>
      </c>
      <c r="L31" s="20"/>
      <c r="M31" s="21" t="s">
        <v>21</v>
      </c>
      <c r="N31" s="249">
        <v>900</v>
      </c>
      <c r="O31" s="22">
        <f>N31*0.95*1.1</f>
        <v>940.50000000000011</v>
      </c>
      <c r="P31" s="23">
        <v>950</v>
      </c>
    </row>
    <row r="32" spans="1:16" s="53" customFormat="1" ht="25.9" customHeight="1" thickBot="1" x14ac:dyDescent="0.2">
      <c r="A32" s="359"/>
      <c r="B32" s="287"/>
      <c r="C32" s="288"/>
      <c r="D32" s="145" t="s">
        <v>22</v>
      </c>
      <c r="E32" s="146" t="s">
        <v>23</v>
      </c>
      <c r="F32" s="232" t="s">
        <v>16</v>
      </c>
      <c r="G32" s="146" t="s">
        <v>17</v>
      </c>
      <c r="H32" s="147" t="s">
        <v>18</v>
      </c>
      <c r="I32" s="145" t="s">
        <v>24</v>
      </c>
      <c r="J32" s="233"/>
      <c r="K32" s="234" t="s">
        <v>272</v>
      </c>
      <c r="L32" s="235"/>
      <c r="M32" s="196" t="s">
        <v>25</v>
      </c>
      <c r="N32" s="253">
        <v>1400</v>
      </c>
      <c r="O32" s="236"/>
      <c r="P32" s="237">
        <v>1470</v>
      </c>
    </row>
    <row r="33" spans="1:16" s="53" customFormat="1" ht="24.6" customHeight="1" x14ac:dyDescent="0.15">
      <c r="A33" s="359"/>
      <c r="B33" s="301" t="s">
        <v>12</v>
      </c>
      <c r="C33" s="361" t="s">
        <v>32</v>
      </c>
      <c r="D33" s="124" t="s">
        <v>140</v>
      </c>
      <c r="E33" s="125" t="s">
        <v>141</v>
      </c>
      <c r="F33" s="125" t="s">
        <v>28</v>
      </c>
      <c r="G33" s="125" t="s">
        <v>96</v>
      </c>
      <c r="H33" s="126" t="s">
        <v>44</v>
      </c>
      <c r="I33" s="127" t="s">
        <v>142</v>
      </c>
      <c r="J33" s="128"/>
      <c r="K33" s="129"/>
      <c r="L33" s="130"/>
      <c r="M33" s="131" t="s">
        <v>143</v>
      </c>
      <c r="N33" s="260">
        <v>2800</v>
      </c>
      <c r="O33" s="37">
        <f t="shared" si="0"/>
        <v>2926.0000000000005</v>
      </c>
      <c r="P33" s="132">
        <v>2940</v>
      </c>
    </row>
    <row r="34" spans="1:16" s="53" customFormat="1" ht="24.6" customHeight="1" x14ac:dyDescent="0.15">
      <c r="A34" s="359"/>
      <c r="B34" s="294"/>
      <c r="C34" s="362"/>
      <c r="D34" s="97" t="s">
        <v>144</v>
      </c>
      <c r="E34" s="109" t="s">
        <v>42</v>
      </c>
      <c r="F34" s="220" t="s">
        <v>16</v>
      </c>
      <c r="G34" s="109" t="s">
        <v>38</v>
      </c>
      <c r="H34" s="48" t="s">
        <v>18</v>
      </c>
      <c r="I34" s="133" t="s">
        <v>299</v>
      </c>
      <c r="J34" s="50" t="s">
        <v>145</v>
      </c>
      <c r="K34" s="99"/>
      <c r="L34" s="51">
        <v>26</v>
      </c>
      <c r="M34" s="100" t="s">
        <v>146</v>
      </c>
      <c r="N34" s="250">
        <v>2600</v>
      </c>
      <c r="O34" s="134">
        <f t="shared" si="0"/>
        <v>2717</v>
      </c>
      <c r="P34" s="52">
        <v>2730</v>
      </c>
    </row>
    <row r="35" spans="1:16" s="53" customFormat="1" ht="24.6" customHeight="1" thickBot="1" x14ac:dyDescent="0.2">
      <c r="A35" s="359"/>
      <c r="B35" s="294"/>
      <c r="C35" s="363"/>
      <c r="D35" s="135" t="s">
        <v>147</v>
      </c>
      <c r="E35" s="55" t="s">
        <v>148</v>
      </c>
      <c r="F35" s="219" t="s">
        <v>34</v>
      </c>
      <c r="G35" s="55" t="s">
        <v>65</v>
      </c>
      <c r="H35" s="56" t="s">
        <v>18</v>
      </c>
      <c r="I35" s="136" t="s">
        <v>149</v>
      </c>
      <c r="J35" s="57"/>
      <c r="K35" s="78" t="s">
        <v>280</v>
      </c>
      <c r="L35" s="58"/>
      <c r="M35" s="193" t="s">
        <v>150</v>
      </c>
      <c r="N35" s="254">
        <v>1700</v>
      </c>
      <c r="O35" s="59">
        <f t="shared" si="0"/>
        <v>1776.5000000000002</v>
      </c>
      <c r="P35" s="60">
        <v>1850</v>
      </c>
    </row>
    <row r="36" spans="1:16" s="53" customFormat="1" ht="24.6" customHeight="1" thickTop="1" x14ac:dyDescent="0.15">
      <c r="A36" s="359"/>
      <c r="B36" s="294"/>
      <c r="C36" s="364" t="s">
        <v>151</v>
      </c>
      <c r="D36" s="61" t="s">
        <v>152</v>
      </c>
      <c r="E36" s="62" t="s">
        <v>153</v>
      </c>
      <c r="F36" s="62" t="s">
        <v>28</v>
      </c>
      <c r="G36" s="62" t="s">
        <v>62</v>
      </c>
      <c r="H36" s="63" t="s">
        <v>18</v>
      </c>
      <c r="I36" s="137" t="s">
        <v>154</v>
      </c>
      <c r="J36" s="64"/>
      <c r="K36" s="138" t="s">
        <v>281</v>
      </c>
      <c r="L36" s="65"/>
      <c r="M36" s="139" t="s">
        <v>37</v>
      </c>
      <c r="N36" s="261">
        <v>1700</v>
      </c>
      <c r="O36" s="66">
        <f t="shared" si="0"/>
        <v>1776.5000000000002</v>
      </c>
      <c r="P36" s="67">
        <v>1790</v>
      </c>
    </row>
    <row r="37" spans="1:16" s="53" customFormat="1" ht="24.6" customHeight="1" thickBot="1" x14ac:dyDescent="0.2">
      <c r="A37" s="359"/>
      <c r="B37" s="294"/>
      <c r="C37" s="365"/>
      <c r="D37" s="68" t="s">
        <v>155</v>
      </c>
      <c r="E37" s="69" t="s">
        <v>49</v>
      </c>
      <c r="F37" s="69" t="s">
        <v>28</v>
      </c>
      <c r="G37" s="69" t="s">
        <v>156</v>
      </c>
      <c r="H37" s="70" t="s">
        <v>18</v>
      </c>
      <c r="I37" s="140" t="s">
        <v>157</v>
      </c>
      <c r="J37" s="71"/>
      <c r="K37" s="141" t="s">
        <v>282</v>
      </c>
      <c r="L37" s="72">
        <v>67</v>
      </c>
      <c r="M37" s="95" t="s">
        <v>37</v>
      </c>
      <c r="N37" s="258">
        <v>1800</v>
      </c>
      <c r="O37" s="59">
        <f t="shared" si="0"/>
        <v>1881.0000000000002</v>
      </c>
      <c r="P37" s="74">
        <v>1890</v>
      </c>
    </row>
    <row r="38" spans="1:16" s="53" customFormat="1" ht="24.6" customHeight="1" thickTop="1" x14ac:dyDescent="0.15">
      <c r="A38" s="359"/>
      <c r="B38" s="294"/>
      <c r="C38" s="302" t="s">
        <v>158</v>
      </c>
      <c r="D38" s="115" t="s">
        <v>159</v>
      </c>
      <c r="E38" s="116" t="s">
        <v>77</v>
      </c>
      <c r="F38" s="116" t="s">
        <v>28</v>
      </c>
      <c r="G38" s="116"/>
      <c r="H38" s="117" t="s">
        <v>18</v>
      </c>
      <c r="I38" s="184" t="s">
        <v>160</v>
      </c>
      <c r="J38" s="119"/>
      <c r="K38" s="143"/>
      <c r="L38" s="105" t="s">
        <v>161</v>
      </c>
      <c r="M38" s="144" t="s">
        <v>161</v>
      </c>
      <c r="N38" s="262">
        <v>2400</v>
      </c>
      <c r="O38" s="122">
        <f t="shared" si="0"/>
        <v>2508</v>
      </c>
      <c r="P38" s="123">
        <v>2520</v>
      </c>
    </row>
    <row r="39" spans="1:16" s="53" customFormat="1" ht="24.6" customHeight="1" x14ac:dyDescent="0.15">
      <c r="A39" s="359"/>
      <c r="B39" s="294"/>
      <c r="C39" s="303"/>
      <c r="D39" s="26" t="s">
        <v>162</v>
      </c>
      <c r="E39" s="24" t="s">
        <v>163</v>
      </c>
      <c r="F39" s="198" t="s">
        <v>34</v>
      </c>
      <c r="G39" s="24" t="s">
        <v>43</v>
      </c>
      <c r="H39" s="25" t="s">
        <v>44</v>
      </c>
      <c r="I39" s="142" t="s">
        <v>164</v>
      </c>
      <c r="J39" s="39"/>
      <c r="K39" s="40" t="s">
        <v>283</v>
      </c>
      <c r="L39" s="41"/>
      <c r="M39" s="110" t="s">
        <v>165</v>
      </c>
      <c r="N39" s="263">
        <v>2500</v>
      </c>
      <c r="O39" s="44">
        <f t="shared" ref="O39" si="3">N39*0.95*1.1</f>
        <v>2612.5</v>
      </c>
      <c r="P39" s="45">
        <v>2620</v>
      </c>
    </row>
    <row r="40" spans="1:16" s="53" customFormat="1" ht="24.6" customHeight="1" thickBot="1" x14ac:dyDescent="0.2">
      <c r="A40" s="359"/>
      <c r="B40" s="294"/>
      <c r="C40" s="304"/>
      <c r="D40" s="68" t="s">
        <v>234</v>
      </c>
      <c r="E40" s="69" t="s">
        <v>235</v>
      </c>
      <c r="F40" s="69" t="s">
        <v>28</v>
      </c>
      <c r="G40" s="69" t="s">
        <v>43</v>
      </c>
      <c r="H40" s="70" t="s">
        <v>44</v>
      </c>
      <c r="I40" s="140" t="s">
        <v>236</v>
      </c>
      <c r="J40" s="71"/>
      <c r="K40" s="141"/>
      <c r="L40" s="72"/>
      <c r="M40" s="95" t="s">
        <v>237</v>
      </c>
      <c r="N40" s="258">
        <v>1980</v>
      </c>
      <c r="O40" s="96">
        <f t="shared" si="0"/>
        <v>2069.1000000000004</v>
      </c>
      <c r="P40" s="74">
        <v>2080</v>
      </c>
    </row>
    <row r="41" spans="1:16" s="53" customFormat="1" ht="24.6" customHeight="1" thickTop="1" x14ac:dyDescent="0.15">
      <c r="A41" s="359"/>
      <c r="B41" s="294"/>
      <c r="C41" s="340" t="s">
        <v>166</v>
      </c>
      <c r="D41" s="46" t="s">
        <v>167</v>
      </c>
      <c r="E41" s="47" t="s">
        <v>168</v>
      </c>
      <c r="F41" s="47" t="s">
        <v>28</v>
      </c>
      <c r="G41" s="47" t="s">
        <v>68</v>
      </c>
      <c r="H41" s="47" t="s">
        <v>44</v>
      </c>
      <c r="I41" s="46" t="s">
        <v>169</v>
      </c>
      <c r="J41" s="50" t="s">
        <v>170</v>
      </c>
      <c r="K41" s="99"/>
      <c r="L41" s="51"/>
      <c r="M41" s="100" t="s">
        <v>171</v>
      </c>
      <c r="N41" s="262">
        <v>2900</v>
      </c>
      <c r="O41" s="101">
        <f t="shared" si="0"/>
        <v>3030.5000000000005</v>
      </c>
      <c r="P41" s="52">
        <v>3040</v>
      </c>
    </row>
    <row r="42" spans="1:16" s="53" customFormat="1" ht="24.6" customHeight="1" x14ac:dyDescent="0.15">
      <c r="A42" s="359"/>
      <c r="B42" s="294"/>
      <c r="C42" s="340"/>
      <c r="D42" s="26" t="s">
        <v>159</v>
      </c>
      <c r="E42" s="24" t="s">
        <v>77</v>
      </c>
      <c r="F42" s="24" t="s">
        <v>28</v>
      </c>
      <c r="G42" s="24"/>
      <c r="H42" s="25" t="s">
        <v>18</v>
      </c>
      <c r="I42" s="142" t="s">
        <v>160</v>
      </c>
      <c r="J42" s="39"/>
      <c r="K42" s="225"/>
      <c r="L42" s="41" t="s">
        <v>161</v>
      </c>
      <c r="M42" s="110" t="s">
        <v>161</v>
      </c>
      <c r="N42" s="259">
        <v>2400</v>
      </c>
      <c r="O42" s="44">
        <f t="shared" si="0"/>
        <v>2508</v>
      </c>
      <c r="P42" s="45">
        <v>2520</v>
      </c>
    </row>
    <row r="43" spans="1:16" s="53" customFormat="1" ht="24.6" customHeight="1" x14ac:dyDescent="0.15">
      <c r="A43" s="359"/>
      <c r="B43" s="294"/>
      <c r="C43" s="340"/>
      <c r="D43" s="307" t="s">
        <v>162</v>
      </c>
      <c r="E43" s="305" t="s">
        <v>172</v>
      </c>
      <c r="F43" s="305" t="s">
        <v>28</v>
      </c>
      <c r="G43" s="305" t="s">
        <v>17</v>
      </c>
      <c r="H43" s="305" t="s">
        <v>44</v>
      </c>
      <c r="I43" s="118" t="s">
        <v>164</v>
      </c>
      <c r="J43" s="119"/>
      <c r="K43" s="143" t="s">
        <v>283</v>
      </c>
      <c r="L43" s="105"/>
      <c r="M43" s="144" t="s">
        <v>165</v>
      </c>
      <c r="N43" s="262">
        <v>2500</v>
      </c>
      <c r="O43" s="44">
        <f t="shared" si="0"/>
        <v>2612.5</v>
      </c>
      <c r="P43" s="123">
        <v>2620</v>
      </c>
    </row>
    <row r="44" spans="1:16" s="53" customFormat="1" ht="24.6" customHeight="1" thickBot="1" x14ac:dyDescent="0.2">
      <c r="A44" s="359"/>
      <c r="B44" s="294"/>
      <c r="C44" s="341"/>
      <c r="D44" s="310"/>
      <c r="E44" s="306"/>
      <c r="F44" s="306"/>
      <c r="G44" s="306"/>
      <c r="H44" s="306"/>
      <c r="I44" s="77" t="s">
        <v>173</v>
      </c>
      <c r="J44" s="57"/>
      <c r="K44" s="78"/>
      <c r="L44" s="58"/>
      <c r="M44" s="89" t="s">
        <v>174</v>
      </c>
      <c r="N44" s="254">
        <v>2800</v>
      </c>
      <c r="O44" s="59">
        <f t="shared" si="0"/>
        <v>2926.0000000000005</v>
      </c>
      <c r="P44" s="60">
        <v>2940</v>
      </c>
    </row>
    <row r="45" spans="1:16" s="53" customFormat="1" ht="24.6" customHeight="1" thickTop="1" thickBot="1" x14ac:dyDescent="0.2">
      <c r="A45" s="359"/>
      <c r="B45" s="294"/>
      <c r="C45" s="275" t="s">
        <v>269</v>
      </c>
      <c r="D45" s="68" t="s">
        <v>175</v>
      </c>
      <c r="E45" s="70" t="s">
        <v>176</v>
      </c>
      <c r="F45" s="70" t="s">
        <v>28</v>
      </c>
      <c r="G45" s="70" t="s">
        <v>177</v>
      </c>
      <c r="H45" s="70" t="s">
        <v>18</v>
      </c>
      <c r="I45" s="68" t="s">
        <v>178</v>
      </c>
      <c r="J45" s="71" t="s">
        <v>179</v>
      </c>
      <c r="K45" s="141" t="s">
        <v>281</v>
      </c>
      <c r="L45" s="72"/>
      <c r="M45" s="73" t="s">
        <v>37</v>
      </c>
      <c r="N45" s="258">
        <v>1700</v>
      </c>
      <c r="O45" s="59">
        <f t="shared" si="0"/>
        <v>1776.5000000000002</v>
      </c>
      <c r="P45" s="74">
        <v>1790</v>
      </c>
    </row>
    <row r="46" spans="1:16" s="53" customFormat="1" ht="28.15" customHeight="1" thickTop="1" thickBot="1" x14ac:dyDescent="0.2">
      <c r="A46" s="359"/>
      <c r="B46" s="295"/>
      <c r="C46" s="276" t="s">
        <v>82</v>
      </c>
      <c r="D46" s="145" t="s">
        <v>180</v>
      </c>
      <c r="E46" s="146" t="s">
        <v>181</v>
      </c>
      <c r="F46" s="232" t="s">
        <v>34</v>
      </c>
      <c r="G46" s="146" t="s">
        <v>156</v>
      </c>
      <c r="H46" s="147" t="s">
        <v>44</v>
      </c>
      <c r="I46" s="148" t="s">
        <v>293</v>
      </c>
      <c r="J46" s="149" t="s">
        <v>109</v>
      </c>
      <c r="K46" s="229" t="s">
        <v>272</v>
      </c>
      <c r="L46" s="150"/>
      <c r="M46" s="196" t="s">
        <v>113</v>
      </c>
      <c r="N46" s="265">
        <v>3000</v>
      </c>
      <c r="O46" s="104">
        <f t="shared" si="0"/>
        <v>3135.0000000000005</v>
      </c>
      <c r="P46" s="114">
        <v>3150</v>
      </c>
    </row>
    <row r="47" spans="1:16" s="53" customFormat="1" ht="24.6" customHeight="1" thickBot="1" x14ac:dyDescent="0.2">
      <c r="A47" s="359"/>
      <c r="B47" s="239" t="s">
        <v>296</v>
      </c>
      <c r="C47" s="272" t="s">
        <v>13</v>
      </c>
      <c r="D47" s="124" t="s">
        <v>182</v>
      </c>
      <c r="E47" s="125" t="s">
        <v>183</v>
      </c>
      <c r="F47" s="125" t="s">
        <v>28</v>
      </c>
      <c r="G47" s="125" t="s">
        <v>38</v>
      </c>
      <c r="H47" s="126" t="s">
        <v>18</v>
      </c>
      <c r="I47" s="185" t="s">
        <v>184</v>
      </c>
      <c r="J47" s="128" t="s">
        <v>185</v>
      </c>
      <c r="K47" s="129" t="s">
        <v>284</v>
      </c>
      <c r="L47" s="130"/>
      <c r="M47" s="131" t="s">
        <v>146</v>
      </c>
      <c r="N47" s="256">
        <v>2600</v>
      </c>
      <c r="O47" s="37">
        <f t="shared" ref="O47" si="4">N47*0.95*1.1</f>
        <v>2717</v>
      </c>
      <c r="P47" s="132">
        <v>2730</v>
      </c>
    </row>
    <row r="48" spans="1:16" s="53" customFormat="1" ht="24.6" customHeight="1" x14ac:dyDescent="0.15">
      <c r="A48" s="359"/>
      <c r="B48" s="301" t="s">
        <v>102</v>
      </c>
      <c r="C48" s="342" t="s">
        <v>103</v>
      </c>
      <c r="D48" s="155" t="s">
        <v>297</v>
      </c>
      <c r="E48" s="125" t="s">
        <v>186</v>
      </c>
      <c r="F48" s="125" t="s">
        <v>28</v>
      </c>
      <c r="G48" s="125" t="s">
        <v>50</v>
      </c>
      <c r="H48" s="126" t="s">
        <v>44</v>
      </c>
      <c r="I48" s="124" t="s">
        <v>187</v>
      </c>
      <c r="J48" s="128" t="s">
        <v>188</v>
      </c>
      <c r="K48" s="129"/>
      <c r="L48" s="130"/>
      <c r="M48" s="131" t="s">
        <v>189</v>
      </c>
      <c r="N48" s="256">
        <v>3000</v>
      </c>
      <c r="O48" s="37">
        <f t="shared" si="0"/>
        <v>3135.0000000000005</v>
      </c>
      <c r="P48" s="132">
        <v>3150</v>
      </c>
    </row>
    <row r="49" spans="1:16" s="53" customFormat="1" ht="24.6" customHeight="1" x14ac:dyDescent="0.15">
      <c r="A49" s="359"/>
      <c r="B49" s="294"/>
      <c r="C49" s="343"/>
      <c r="D49" s="46" t="s">
        <v>190</v>
      </c>
      <c r="E49" s="109" t="s">
        <v>191</v>
      </c>
      <c r="F49" s="109" t="s">
        <v>28</v>
      </c>
      <c r="G49" s="109" t="s">
        <v>68</v>
      </c>
      <c r="H49" s="48" t="s">
        <v>18</v>
      </c>
      <c r="I49" s="97" t="s">
        <v>187</v>
      </c>
      <c r="J49" s="50" t="s">
        <v>188</v>
      </c>
      <c r="K49" s="225"/>
      <c r="L49" s="51"/>
      <c r="M49" s="100" t="s">
        <v>189</v>
      </c>
      <c r="N49" s="250">
        <v>3000</v>
      </c>
      <c r="O49" s="44">
        <f t="shared" si="0"/>
        <v>3135.0000000000005</v>
      </c>
      <c r="P49" s="52">
        <v>3150</v>
      </c>
    </row>
    <row r="50" spans="1:16" s="53" customFormat="1" ht="27" customHeight="1" x14ac:dyDescent="0.15">
      <c r="A50" s="359"/>
      <c r="B50" s="294"/>
      <c r="C50" s="343"/>
      <c r="D50" s="307" t="s">
        <v>192</v>
      </c>
      <c r="E50" s="309" t="s">
        <v>193</v>
      </c>
      <c r="F50" s="309" t="s">
        <v>28</v>
      </c>
      <c r="G50" s="309" t="s">
        <v>194</v>
      </c>
      <c r="H50" s="309" t="s">
        <v>18</v>
      </c>
      <c r="I50" s="38" t="s">
        <v>195</v>
      </c>
      <c r="J50" s="39" t="s">
        <v>196</v>
      </c>
      <c r="K50" s="40"/>
      <c r="L50" s="41">
        <v>41</v>
      </c>
      <c r="M50" s="110" t="s">
        <v>197</v>
      </c>
      <c r="N50" s="257">
        <v>3600</v>
      </c>
      <c r="O50" s="44">
        <f t="shared" si="0"/>
        <v>3762.0000000000005</v>
      </c>
      <c r="P50" s="45">
        <v>3780</v>
      </c>
    </row>
    <row r="51" spans="1:16" s="53" customFormat="1" ht="27" customHeight="1" x14ac:dyDescent="0.15">
      <c r="A51" s="359"/>
      <c r="B51" s="294"/>
      <c r="C51" s="343"/>
      <c r="D51" s="308"/>
      <c r="E51" s="291"/>
      <c r="F51" s="291"/>
      <c r="G51" s="291"/>
      <c r="H51" s="291"/>
      <c r="I51" s="157" t="s">
        <v>198</v>
      </c>
      <c r="J51" s="39" t="s">
        <v>199</v>
      </c>
      <c r="K51" s="40"/>
      <c r="L51" s="41">
        <v>36</v>
      </c>
      <c r="M51" s="110" t="s">
        <v>197</v>
      </c>
      <c r="N51" s="251">
        <v>3700</v>
      </c>
      <c r="O51" s="44">
        <f t="shared" si="0"/>
        <v>3866.5000000000005</v>
      </c>
      <c r="P51" s="45">
        <v>3880</v>
      </c>
    </row>
    <row r="52" spans="1:16" s="53" customFormat="1" ht="24.6" customHeight="1" thickBot="1" x14ac:dyDescent="0.2">
      <c r="A52" s="359"/>
      <c r="B52" s="294"/>
      <c r="C52" s="344"/>
      <c r="D52" s="186" t="s">
        <v>200</v>
      </c>
      <c r="E52" s="69" t="s">
        <v>201</v>
      </c>
      <c r="F52" s="69" t="s">
        <v>28</v>
      </c>
      <c r="G52" s="69" t="s">
        <v>84</v>
      </c>
      <c r="H52" s="70" t="s">
        <v>44</v>
      </c>
      <c r="I52" s="68" t="s">
        <v>294</v>
      </c>
      <c r="J52" s="71" t="s">
        <v>188</v>
      </c>
      <c r="K52" s="183" t="s">
        <v>288</v>
      </c>
      <c r="L52" s="72"/>
      <c r="M52" s="95" t="s">
        <v>202</v>
      </c>
      <c r="N52" s="258">
        <v>3000</v>
      </c>
      <c r="O52" s="59">
        <f t="shared" si="0"/>
        <v>3135.0000000000005</v>
      </c>
      <c r="P52" s="74">
        <v>3150</v>
      </c>
    </row>
    <row r="53" spans="1:16" s="53" customFormat="1" ht="24.6" customHeight="1" thickTop="1" thickBot="1" x14ac:dyDescent="0.2">
      <c r="A53" s="360"/>
      <c r="B53" s="295"/>
      <c r="C53" s="277" t="s">
        <v>203</v>
      </c>
      <c r="D53" s="158" t="s">
        <v>204</v>
      </c>
      <c r="E53" s="102" t="s">
        <v>205</v>
      </c>
      <c r="F53" s="102" t="s">
        <v>28</v>
      </c>
      <c r="G53" s="102" t="s">
        <v>84</v>
      </c>
      <c r="H53" s="102" t="s">
        <v>44</v>
      </c>
      <c r="I53" s="30" t="s">
        <v>206</v>
      </c>
      <c r="J53" s="31" t="s">
        <v>207</v>
      </c>
      <c r="K53" s="32"/>
      <c r="L53" s="33"/>
      <c r="M53" s="93" t="s">
        <v>174</v>
      </c>
      <c r="N53" s="252">
        <v>2700</v>
      </c>
      <c r="O53" s="35">
        <f t="shared" si="0"/>
        <v>2821.5000000000005</v>
      </c>
      <c r="P53" s="36">
        <v>2830</v>
      </c>
    </row>
    <row r="54" spans="1:16" s="53" customFormat="1" ht="24.6" customHeight="1" x14ac:dyDescent="0.15">
      <c r="A54" s="347" t="s">
        <v>208</v>
      </c>
      <c r="B54" s="352" t="s">
        <v>209</v>
      </c>
      <c r="C54" s="353"/>
      <c r="D54" s="356" t="s">
        <v>238</v>
      </c>
      <c r="E54" s="333" t="s">
        <v>239</v>
      </c>
      <c r="F54" s="283" t="s">
        <v>28</v>
      </c>
      <c r="G54" s="199"/>
      <c r="H54" s="283" t="s">
        <v>18</v>
      </c>
      <c r="I54" s="159" t="s">
        <v>240</v>
      </c>
      <c r="J54" s="128"/>
      <c r="K54" s="129" t="s">
        <v>285</v>
      </c>
      <c r="L54" s="130"/>
      <c r="M54" s="131" t="s">
        <v>245</v>
      </c>
      <c r="N54" s="256">
        <v>550</v>
      </c>
      <c r="O54" s="37"/>
      <c r="P54" s="132">
        <v>580</v>
      </c>
    </row>
    <row r="55" spans="1:16" s="53" customFormat="1" ht="24.6" customHeight="1" x14ac:dyDescent="0.15">
      <c r="A55" s="348"/>
      <c r="B55" s="340"/>
      <c r="C55" s="338"/>
      <c r="D55" s="357"/>
      <c r="E55" s="334"/>
      <c r="F55" s="284"/>
      <c r="G55" s="109"/>
      <c r="H55" s="284"/>
      <c r="I55" s="46" t="s">
        <v>241</v>
      </c>
      <c r="J55" s="50"/>
      <c r="K55" s="99" t="s">
        <v>271</v>
      </c>
      <c r="L55" s="51"/>
      <c r="M55" s="100" t="s">
        <v>245</v>
      </c>
      <c r="N55" s="251">
        <v>520</v>
      </c>
      <c r="O55" s="101"/>
      <c r="P55" s="52">
        <v>550</v>
      </c>
    </row>
    <row r="56" spans="1:16" s="53" customFormat="1" ht="24.6" customHeight="1" thickBot="1" x14ac:dyDescent="0.2">
      <c r="A56" s="348"/>
      <c r="B56" s="354"/>
      <c r="C56" s="355"/>
      <c r="D56" s="158" t="s">
        <v>242</v>
      </c>
      <c r="E56" s="27" t="s">
        <v>243</v>
      </c>
      <c r="F56" s="27" t="s">
        <v>28</v>
      </c>
      <c r="G56" s="27" t="s">
        <v>212</v>
      </c>
      <c r="H56" s="103" t="s">
        <v>18</v>
      </c>
      <c r="I56" s="30" t="s">
        <v>244</v>
      </c>
      <c r="J56" s="31" t="s">
        <v>214</v>
      </c>
      <c r="K56" s="32" t="s">
        <v>286</v>
      </c>
      <c r="L56" s="33">
        <v>7</v>
      </c>
      <c r="M56" s="34" t="s">
        <v>246</v>
      </c>
      <c r="N56" s="252">
        <v>800</v>
      </c>
      <c r="O56" s="35">
        <f t="shared" si="0"/>
        <v>836.00000000000011</v>
      </c>
      <c r="P56" s="36">
        <v>840</v>
      </c>
    </row>
    <row r="57" spans="1:16" s="53" customFormat="1" ht="24.6" customHeight="1" x14ac:dyDescent="0.15">
      <c r="A57" s="348"/>
      <c r="B57" s="335" t="s">
        <v>12</v>
      </c>
      <c r="C57" s="338" t="s">
        <v>216</v>
      </c>
      <c r="D57" s="159" t="s">
        <v>221</v>
      </c>
      <c r="E57" s="160" t="s">
        <v>141</v>
      </c>
      <c r="F57" s="160" t="s">
        <v>28</v>
      </c>
      <c r="G57" s="160" t="s">
        <v>68</v>
      </c>
      <c r="H57" s="126" t="s">
        <v>18</v>
      </c>
      <c r="I57" s="127" t="s">
        <v>222</v>
      </c>
      <c r="J57" s="200" t="s">
        <v>223</v>
      </c>
      <c r="K57" s="201"/>
      <c r="L57" s="202">
        <v>29</v>
      </c>
      <c r="M57" s="131" t="s">
        <v>146</v>
      </c>
      <c r="N57" s="256">
        <v>2800</v>
      </c>
      <c r="O57" s="37">
        <f t="shared" ref="O57" si="5">N57*0.95*1.1</f>
        <v>2926.0000000000005</v>
      </c>
      <c r="P57" s="132">
        <v>2940</v>
      </c>
    </row>
    <row r="58" spans="1:16" s="53" customFormat="1" ht="24.6" customHeight="1" x14ac:dyDescent="0.15">
      <c r="A58" s="348"/>
      <c r="B58" s="336"/>
      <c r="C58" s="338"/>
      <c r="D58" s="38" t="s">
        <v>298</v>
      </c>
      <c r="E58" s="241" t="s">
        <v>148</v>
      </c>
      <c r="F58" s="245" t="s">
        <v>34</v>
      </c>
      <c r="G58" s="241"/>
      <c r="H58" s="25" t="s">
        <v>18</v>
      </c>
      <c r="I58" s="280" t="s">
        <v>301</v>
      </c>
      <c r="J58" s="246"/>
      <c r="K58" s="247"/>
      <c r="L58" s="248"/>
      <c r="M58" s="110" t="s">
        <v>37</v>
      </c>
      <c r="N58" s="43">
        <v>2200</v>
      </c>
      <c r="O58" s="44"/>
      <c r="P58" s="45">
        <v>2310</v>
      </c>
    </row>
    <row r="59" spans="1:16" s="53" customFormat="1" ht="24.6" customHeight="1" thickBot="1" x14ac:dyDescent="0.2">
      <c r="A59" s="348"/>
      <c r="B59" s="336"/>
      <c r="C59" s="339"/>
      <c r="D59" s="186" t="s">
        <v>295</v>
      </c>
      <c r="E59" s="94" t="s">
        <v>261</v>
      </c>
      <c r="F59" s="94" t="s">
        <v>28</v>
      </c>
      <c r="G59" s="94" t="s">
        <v>68</v>
      </c>
      <c r="H59" s="70" t="s">
        <v>18</v>
      </c>
      <c r="I59" s="188" t="s">
        <v>262</v>
      </c>
      <c r="J59" s="189" t="s">
        <v>223</v>
      </c>
      <c r="K59" s="190" t="s">
        <v>287</v>
      </c>
      <c r="L59" s="191">
        <v>29</v>
      </c>
      <c r="M59" s="95" t="s">
        <v>263</v>
      </c>
      <c r="N59" s="258">
        <v>3900</v>
      </c>
      <c r="O59" s="96">
        <f t="shared" si="0"/>
        <v>4075.5000000000005</v>
      </c>
      <c r="P59" s="74">
        <v>4100</v>
      </c>
    </row>
    <row r="60" spans="1:16" s="53" customFormat="1" ht="24.6" customHeight="1" thickTop="1" x14ac:dyDescent="0.15">
      <c r="A60" s="348"/>
      <c r="B60" s="336"/>
      <c r="C60" s="345" t="s">
        <v>247</v>
      </c>
      <c r="D60" s="61" t="s">
        <v>265</v>
      </c>
      <c r="E60" s="62" t="s">
        <v>163</v>
      </c>
      <c r="F60" s="62" t="s">
        <v>28</v>
      </c>
      <c r="G60" s="62"/>
      <c r="H60" s="63" t="s">
        <v>18</v>
      </c>
      <c r="I60" s="137" t="s">
        <v>266</v>
      </c>
      <c r="J60" s="64"/>
      <c r="K60" s="138"/>
      <c r="L60" s="65"/>
      <c r="M60" s="139" t="s">
        <v>267</v>
      </c>
      <c r="N60" s="261">
        <v>2900</v>
      </c>
      <c r="O60" s="66"/>
      <c r="P60" s="67">
        <v>3040</v>
      </c>
    </row>
    <row r="61" spans="1:16" s="53" customFormat="1" ht="24.6" customHeight="1" thickBot="1" x14ac:dyDescent="0.2">
      <c r="A61" s="348"/>
      <c r="B61" s="336"/>
      <c r="C61" s="346"/>
      <c r="D61" s="186" t="s">
        <v>248</v>
      </c>
      <c r="E61" s="94" t="s">
        <v>249</v>
      </c>
      <c r="F61" s="94" t="s">
        <v>28</v>
      </c>
      <c r="G61" s="94" t="s">
        <v>62</v>
      </c>
      <c r="H61" s="94" t="s">
        <v>18</v>
      </c>
      <c r="I61" s="186" t="s">
        <v>250</v>
      </c>
      <c r="J61" s="221" t="s">
        <v>224</v>
      </c>
      <c r="K61" s="141"/>
      <c r="L61" s="72">
        <v>5</v>
      </c>
      <c r="M61" s="73" t="s">
        <v>143</v>
      </c>
      <c r="N61" s="258">
        <v>2800</v>
      </c>
      <c r="O61" s="96">
        <f t="shared" si="0"/>
        <v>2926.0000000000005</v>
      </c>
      <c r="P61" s="74">
        <v>2940</v>
      </c>
    </row>
    <row r="62" spans="1:16" s="53" customFormat="1" ht="24.6" customHeight="1" thickTop="1" thickBot="1" x14ac:dyDescent="0.2">
      <c r="A62" s="348"/>
      <c r="B62" s="337"/>
      <c r="C62" s="278" t="s">
        <v>251</v>
      </c>
      <c r="D62" s="30" t="s">
        <v>252</v>
      </c>
      <c r="E62" s="27" t="s">
        <v>172</v>
      </c>
      <c r="F62" s="27" t="s">
        <v>28</v>
      </c>
      <c r="G62" s="27"/>
      <c r="H62" s="27" t="s">
        <v>44</v>
      </c>
      <c r="I62" s="186" t="s">
        <v>253</v>
      </c>
      <c r="J62" s="187"/>
      <c r="K62" s="32" t="s">
        <v>289</v>
      </c>
      <c r="L62" s="33"/>
      <c r="M62" s="34" t="s">
        <v>74</v>
      </c>
      <c r="N62" s="252">
        <v>1800</v>
      </c>
      <c r="O62" s="35"/>
      <c r="P62" s="36">
        <v>1890</v>
      </c>
    </row>
    <row r="63" spans="1:16" s="53" customFormat="1" ht="24.6" customHeight="1" thickBot="1" x14ac:dyDescent="0.2">
      <c r="A63" s="349"/>
      <c r="B63" s="161" t="s">
        <v>296</v>
      </c>
      <c r="C63" s="166" t="s">
        <v>260</v>
      </c>
      <c r="D63" s="162" t="s">
        <v>254</v>
      </c>
      <c r="E63" s="163" t="s">
        <v>255</v>
      </c>
      <c r="F63" s="163" t="s">
        <v>28</v>
      </c>
      <c r="G63" s="163" t="s">
        <v>50</v>
      </c>
      <c r="H63" s="163" t="s">
        <v>18</v>
      </c>
      <c r="I63" s="162" t="s">
        <v>256</v>
      </c>
      <c r="J63" s="164" t="s">
        <v>224</v>
      </c>
      <c r="K63" s="151"/>
      <c r="L63" s="152">
        <v>32</v>
      </c>
      <c r="M63" s="165" t="s">
        <v>257</v>
      </c>
      <c r="N63" s="255">
        <v>2600</v>
      </c>
      <c r="O63" s="153">
        <f t="shared" si="0"/>
        <v>2717</v>
      </c>
      <c r="P63" s="154">
        <v>2730</v>
      </c>
    </row>
    <row r="64" spans="1:16" s="53" customFormat="1" ht="13.9" customHeight="1" x14ac:dyDescent="0.15">
      <c r="A64" s="167"/>
      <c r="B64" s="168" t="s">
        <v>102</v>
      </c>
      <c r="C64" s="168"/>
      <c r="D64" s="169"/>
      <c r="E64" s="170"/>
      <c r="F64" s="170"/>
      <c r="G64" s="170"/>
      <c r="H64" s="171"/>
      <c r="I64" s="169"/>
      <c r="J64" s="172">
        <f>ROUND(N64*1.03,0)</f>
        <v>0</v>
      </c>
      <c r="K64" s="231"/>
      <c r="L64" s="173"/>
      <c r="M64" s="174"/>
      <c r="N64" s="111"/>
      <c r="P64" s="175" t="s">
        <v>230</v>
      </c>
    </row>
    <row r="65" spans="1:16" s="53" customFormat="1" ht="24.6" customHeight="1" x14ac:dyDescent="0.15">
      <c r="A65" s="176"/>
      <c r="B65" s="177"/>
      <c r="C65" s="177"/>
      <c r="D65" s="203" t="s">
        <v>264</v>
      </c>
      <c r="E65" s="170"/>
      <c r="F65" s="170"/>
      <c r="G65" s="170"/>
      <c r="H65" s="171"/>
      <c r="I65" s="169"/>
      <c r="J65" s="172"/>
      <c r="K65" s="231"/>
      <c r="L65" s="173"/>
      <c r="M65" s="174"/>
      <c r="N65" s="111"/>
      <c r="P65" s="175"/>
    </row>
    <row r="66" spans="1:16" s="53" customFormat="1" ht="6.6" customHeight="1" thickBot="1" x14ac:dyDescent="0.2">
      <c r="A66" s="176"/>
      <c r="B66" s="177"/>
      <c r="C66" s="177"/>
      <c r="D66" s="169"/>
      <c r="E66" s="170"/>
      <c r="F66" s="170"/>
      <c r="G66" s="170"/>
      <c r="H66" s="171"/>
      <c r="I66" s="169"/>
      <c r="J66" s="172"/>
      <c r="K66" s="231"/>
      <c r="L66" s="173"/>
      <c r="M66" s="174"/>
      <c r="N66" s="111"/>
      <c r="P66" s="175"/>
    </row>
    <row r="67" spans="1:16" s="53" customFormat="1" ht="22.9" customHeight="1" thickBot="1" x14ac:dyDescent="0.2">
      <c r="A67" s="176"/>
      <c r="B67" s="350" t="s">
        <v>209</v>
      </c>
      <c r="C67" s="351"/>
      <c r="D67" s="162" t="s">
        <v>210</v>
      </c>
      <c r="E67" s="163" t="s">
        <v>211</v>
      </c>
      <c r="F67" s="163" t="s">
        <v>28</v>
      </c>
      <c r="G67" s="163" t="s">
        <v>212</v>
      </c>
      <c r="H67" s="204" t="s">
        <v>18</v>
      </c>
      <c r="I67" s="205" t="s">
        <v>213</v>
      </c>
      <c r="J67" s="206" t="s">
        <v>214</v>
      </c>
      <c r="K67" s="151" t="s">
        <v>287</v>
      </c>
      <c r="L67" s="152">
        <v>7</v>
      </c>
      <c r="M67" s="165" t="s">
        <v>215</v>
      </c>
      <c r="N67" s="255">
        <v>1500</v>
      </c>
      <c r="O67" s="153">
        <f t="shared" ref="O67:O69" si="6">N67*0.95*1.1</f>
        <v>1567.5000000000002</v>
      </c>
      <c r="P67" s="154">
        <v>1570</v>
      </c>
    </row>
    <row r="68" spans="1:16" s="53" customFormat="1" ht="22.9" customHeight="1" thickBot="1" x14ac:dyDescent="0.2">
      <c r="A68" s="176"/>
      <c r="B68" s="240" t="s">
        <v>12</v>
      </c>
      <c r="C68" s="208" t="s">
        <v>216</v>
      </c>
      <c r="D68" s="209" t="s">
        <v>217</v>
      </c>
      <c r="E68" s="210" t="s">
        <v>141</v>
      </c>
      <c r="F68" s="210" t="s">
        <v>28</v>
      </c>
      <c r="G68" s="210" t="s">
        <v>58</v>
      </c>
      <c r="H68" s="211" t="s">
        <v>18</v>
      </c>
      <c r="I68" s="212" t="s">
        <v>218</v>
      </c>
      <c r="J68" s="213" t="s">
        <v>219</v>
      </c>
      <c r="K68" s="214" t="s">
        <v>276</v>
      </c>
      <c r="L68" s="215">
        <v>4</v>
      </c>
      <c r="M68" s="216" t="s">
        <v>220</v>
      </c>
      <c r="N68" s="264">
        <v>3900</v>
      </c>
      <c r="O68" s="217">
        <f t="shared" si="6"/>
        <v>4075.5000000000005</v>
      </c>
      <c r="P68" s="218">
        <v>4090</v>
      </c>
    </row>
    <row r="69" spans="1:16" s="53" customFormat="1" ht="22.9" customHeight="1" thickTop="1" thickBot="1" x14ac:dyDescent="0.2">
      <c r="A69" s="176"/>
      <c r="B69" s="166" t="s">
        <v>225</v>
      </c>
      <c r="C69" s="166" t="s">
        <v>226</v>
      </c>
      <c r="D69" s="207" t="s">
        <v>227</v>
      </c>
      <c r="E69" s="27" t="s">
        <v>228</v>
      </c>
      <c r="F69" s="27" t="s">
        <v>28</v>
      </c>
      <c r="G69" s="27" t="s">
        <v>50</v>
      </c>
      <c r="H69" s="27" t="s">
        <v>18</v>
      </c>
      <c r="I69" s="91" t="s">
        <v>229</v>
      </c>
      <c r="J69" s="187" t="s">
        <v>224</v>
      </c>
      <c r="K69" s="32" t="s">
        <v>287</v>
      </c>
      <c r="L69" s="33">
        <v>32</v>
      </c>
      <c r="M69" s="34" t="s">
        <v>113</v>
      </c>
      <c r="N69" s="252">
        <v>2400</v>
      </c>
      <c r="O69" s="35">
        <f t="shared" si="6"/>
        <v>2508</v>
      </c>
      <c r="P69" s="36">
        <v>2520</v>
      </c>
    </row>
    <row r="70" spans="1:16" s="53" customFormat="1" x14ac:dyDescent="0.15">
      <c r="A70" s="176"/>
      <c r="B70" s="177"/>
      <c r="C70" s="177"/>
      <c r="D70" s="169"/>
      <c r="E70" s="170"/>
      <c r="F70" s="170"/>
      <c r="G70" s="170"/>
      <c r="H70" s="171"/>
      <c r="I70" s="169"/>
      <c r="J70" s="172"/>
      <c r="K70" s="231"/>
      <c r="L70" s="173"/>
      <c r="M70" s="174"/>
      <c r="N70" s="111"/>
      <c r="P70" s="175"/>
    </row>
    <row r="71" spans="1:16" s="53" customFormat="1" x14ac:dyDescent="0.15">
      <c r="A71" s="176"/>
      <c r="B71" s="177"/>
      <c r="C71" s="177"/>
      <c r="D71" s="169"/>
      <c r="E71" s="170"/>
      <c r="F71" s="170"/>
      <c r="G71" s="170"/>
      <c r="H71" s="171"/>
      <c r="I71" s="169"/>
      <c r="J71" s="172"/>
      <c r="K71" s="231"/>
      <c r="L71" s="173"/>
      <c r="M71" s="174"/>
      <c r="N71" s="111"/>
      <c r="P71" s="175"/>
    </row>
    <row r="72" spans="1:16" s="178" customFormat="1" x14ac:dyDescent="0.15">
      <c r="A72" s="176"/>
      <c r="B72" s="177"/>
      <c r="C72" s="177"/>
      <c r="D72" s="169"/>
      <c r="E72" s="170"/>
      <c r="F72" s="170"/>
      <c r="G72" s="170"/>
      <c r="H72" s="171"/>
      <c r="I72" s="169"/>
      <c r="J72" s="172"/>
      <c r="K72" s="231"/>
      <c r="L72" s="173"/>
      <c r="M72" s="174"/>
      <c r="N72" s="111"/>
      <c r="P72" s="179"/>
    </row>
    <row r="73" spans="1:16" s="178" customFormat="1" x14ac:dyDescent="0.15">
      <c r="A73" s="176"/>
      <c r="B73" s="177"/>
      <c r="C73" s="177"/>
      <c r="D73" s="169"/>
      <c r="E73" s="170"/>
      <c r="F73" s="170"/>
      <c r="G73" s="170"/>
      <c r="H73" s="171"/>
      <c r="I73" s="169"/>
      <c r="J73" s="172"/>
      <c r="K73" s="231"/>
      <c r="L73" s="173"/>
      <c r="M73" s="174"/>
      <c r="N73" s="111"/>
      <c r="P73" s="179"/>
    </row>
    <row r="74" spans="1:16" s="178" customFormat="1" x14ac:dyDescent="0.15">
      <c r="A74" s="176"/>
      <c r="B74" s="177"/>
      <c r="C74" s="177"/>
      <c r="D74" s="169"/>
      <c r="E74" s="170"/>
      <c r="F74" s="170"/>
      <c r="G74" s="170"/>
      <c r="H74" s="171"/>
      <c r="I74" s="169"/>
      <c r="J74" s="172"/>
      <c r="K74" s="231"/>
      <c r="L74" s="173"/>
      <c r="M74" s="174"/>
      <c r="N74" s="111"/>
      <c r="P74" s="179"/>
    </row>
    <row r="75" spans="1:16" s="178" customFormat="1" x14ac:dyDescent="0.15">
      <c r="A75" s="176"/>
      <c r="B75" s="177"/>
      <c r="C75" s="177"/>
      <c r="D75" s="169"/>
      <c r="E75" s="170"/>
      <c r="F75" s="170"/>
      <c r="G75" s="170"/>
      <c r="H75" s="171"/>
      <c r="I75" s="169"/>
      <c r="J75" s="172"/>
      <c r="K75" s="231"/>
      <c r="L75" s="173"/>
      <c r="M75" s="174"/>
      <c r="N75" s="111"/>
      <c r="P75" s="179"/>
    </row>
    <row r="76" spans="1:16" s="178" customFormat="1" x14ac:dyDescent="0.15">
      <c r="A76" s="176"/>
      <c r="B76" s="177"/>
      <c r="C76" s="177"/>
      <c r="D76" s="169"/>
      <c r="E76" s="170"/>
      <c r="F76" s="170"/>
      <c r="G76" s="170"/>
      <c r="H76" s="171"/>
      <c r="I76" s="169"/>
      <c r="J76" s="172"/>
      <c r="K76" s="231"/>
      <c r="L76" s="173"/>
      <c r="M76" s="174"/>
      <c r="N76" s="111"/>
      <c r="P76" s="179"/>
    </row>
    <row r="77" spans="1:16" s="178" customFormat="1" x14ac:dyDescent="0.15">
      <c r="A77" s="176"/>
      <c r="B77" s="177"/>
      <c r="C77" s="177"/>
      <c r="D77" s="169"/>
      <c r="E77" s="170"/>
      <c r="F77" s="170"/>
      <c r="G77" s="170"/>
      <c r="H77" s="171"/>
      <c r="I77" s="169"/>
      <c r="J77" s="172"/>
      <c r="K77" s="231"/>
      <c r="L77" s="173"/>
      <c r="M77" s="174"/>
      <c r="N77" s="111"/>
      <c r="P77" s="179"/>
    </row>
    <row r="78" spans="1:16" s="178" customFormat="1" x14ac:dyDescent="0.15">
      <c r="A78" s="176"/>
      <c r="B78" s="177"/>
      <c r="C78" s="177"/>
      <c r="D78" s="169"/>
      <c r="E78" s="170"/>
      <c r="F78" s="170"/>
      <c r="G78" s="170"/>
      <c r="H78" s="171"/>
      <c r="I78" s="169"/>
      <c r="J78" s="172"/>
      <c r="K78" s="231"/>
      <c r="L78" s="173"/>
      <c r="M78" s="174"/>
      <c r="N78" s="111"/>
      <c r="P78" s="179"/>
    </row>
    <row r="79" spans="1:16" s="178" customFormat="1" x14ac:dyDescent="0.15">
      <c r="A79" s="176"/>
      <c r="B79" s="177"/>
      <c r="C79" s="177"/>
      <c r="D79" s="169"/>
      <c r="E79" s="170"/>
      <c r="F79" s="170"/>
      <c r="G79" s="170"/>
      <c r="H79" s="171"/>
      <c r="I79" s="169"/>
      <c r="J79" s="172"/>
      <c r="K79" s="231"/>
      <c r="L79" s="173"/>
      <c r="M79" s="174"/>
      <c r="N79" s="111"/>
      <c r="P79" s="179"/>
    </row>
    <row r="80" spans="1:16" s="178" customFormat="1" x14ac:dyDescent="0.15">
      <c r="A80" s="176"/>
      <c r="B80" s="177"/>
      <c r="C80" s="177"/>
      <c r="D80" s="169"/>
      <c r="E80" s="170"/>
      <c r="F80" s="170"/>
      <c r="G80" s="170"/>
      <c r="H80" s="171"/>
      <c r="I80" s="169"/>
      <c r="J80" s="172"/>
      <c r="K80" s="231"/>
      <c r="L80" s="173"/>
      <c r="M80" s="174"/>
      <c r="N80" s="111"/>
      <c r="P80" s="179"/>
    </row>
    <row r="81" spans="1:16" s="178" customFormat="1" x14ac:dyDescent="0.15">
      <c r="A81" s="176"/>
      <c r="B81" s="177"/>
      <c r="C81" s="177"/>
      <c r="D81" s="169"/>
      <c r="E81" s="170"/>
      <c r="F81" s="170"/>
      <c r="G81" s="170"/>
      <c r="H81" s="171"/>
      <c r="I81" s="169"/>
      <c r="J81" s="172"/>
      <c r="K81" s="231"/>
      <c r="L81" s="173"/>
      <c r="M81" s="174"/>
      <c r="N81" s="111"/>
      <c r="P81" s="179"/>
    </row>
    <row r="82" spans="1:16" s="178" customFormat="1" x14ac:dyDescent="0.15">
      <c r="A82" s="176"/>
      <c r="B82" s="177"/>
      <c r="C82" s="177"/>
      <c r="D82" s="169"/>
      <c r="E82" s="170"/>
      <c r="F82" s="170"/>
      <c r="G82" s="170"/>
      <c r="H82" s="171"/>
      <c r="I82" s="169"/>
      <c r="J82" s="172"/>
      <c r="K82" s="231"/>
      <c r="L82" s="173"/>
      <c r="M82" s="174"/>
      <c r="N82" s="111"/>
      <c r="P82" s="179"/>
    </row>
    <row r="83" spans="1:16" s="178" customFormat="1" x14ac:dyDescent="0.15">
      <c r="A83" s="176"/>
      <c r="B83" s="177"/>
      <c r="C83" s="177"/>
      <c r="D83" s="169"/>
      <c r="E83" s="170"/>
      <c r="F83" s="170"/>
      <c r="G83" s="170"/>
      <c r="H83" s="171"/>
      <c r="I83" s="169"/>
      <c r="J83" s="172"/>
      <c r="K83" s="231"/>
      <c r="L83" s="173"/>
      <c r="M83" s="174"/>
      <c r="N83" s="111"/>
      <c r="P83" s="179"/>
    </row>
    <row r="84" spans="1:16" s="178" customFormat="1" x14ac:dyDescent="0.15">
      <c r="A84" s="176"/>
      <c r="B84" s="177"/>
      <c r="C84" s="177"/>
      <c r="D84" s="169"/>
      <c r="E84" s="170"/>
      <c r="F84" s="170"/>
      <c r="G84" s="170"/>
      <c r="H84" s="171"/>
      <c r="I84" s="169"/>
      <c r="J84" s="172"/>
      <c r="K84" s="231"/>
      <c r="L84" s="173"/>
      <c r="M84" s="174"/>
      <c r="N84" s="111"/>
      <c r="P84" s="179"/>
    </row>
    <row r="85" spans="1:16" s="178" customFormat="1" x14ac:dyDescent="0.15">
      <c r="A85" s="176"/>
      <c r="B85" s="177"/>
      <c r="C85" s="177"/>
      <c r="D85" s="169"/>
      <c r="E85" s="170"/>
      <c r="F85" s="170"/>
      <c r="G85" s="170"/>
      <c r="H85" s="171"/>
      <c r="I85" s="169"/>
      <c r="J85" s="172"/>
      <c r="K85" s="231"/>
      <c r="L85" s="173"/>
      <c r="M85" s="174"/>
      <c r="N85" s="111"/>
      <c r="P85" s="179"/>
    </row>
    <row r="86" spans="1:16" s="178" customFormat="1" x14ac:dyDescent="0.15">
      <c r="A86" s="176"/>
      <c r="B86" s="177"/>
      <c r="C86" s="177"/>
      <c r="D86" s="169"/>
      <c r="E86" s="170"/>
      <c r="F86" s="170"/>
      <c r="G86" s="170"/>
      <c r="H86" s="171"/>
      <c r="I86" s="169"/>
      <c r="J86" s="172"/>
      <c r="K86" s="231"/>
      <c r="L86" s="173"/>
      <c r="M86" s="174"/>
      <c r="N86" s="111"/>
      <c r="P86" s="179"/>
    </row>
    <row r="87" spans="1:16" s="178" customFormat="1" x14ac:dyDescent="0.15">
      <c r="A87" s="176"/>
      <c r="B87" s="177"/>
      <c r="C87" s="177"/>
      <c r="D87" s="169"/>
      <c r="E87" s="170"/>
      <c r="F87" s="170"/>
      <c r="G87" s="170"/>
      <c r="H87" s="171"/>
      <c r="I87" s="169"/>
      <c r="J87" s="172"/>
      <c r="K87" s="231"/>
      <c r="L87" s="173"/>
      <c r="M87" s="174"/>
      <c r="N87" s="111"/>
      <c r="P87" s="179"/>
    </row>
    <row r="88" spans="1:16" s="178" customFormat="1" x14ac:dyDescent="0.15">
      <c r="A88" s="176"/>
      <c r="B88" s="177"/>
      <c r="C88" s="177"/>
      <c r="D88" s="169"/>
      <c r="E88" s="170"/>
      <c r="F88" s="170"/>
      <c r="G88" s="170"/>
      <c r="H88" s="171"/>
      <c r="I88" s="169"/>
      <c r="J88" s="172"/>
      <c r="K88" s="231"/>
      <c r="L88" s="173"/>
      <c r="M88" s="174"/>
      <c r="N88" s="111"/>
      <c r="P88" s="179"/>
    </row>
    <row r="89" spans="1:16" s="178" customFormat="1" x14ac:dyDescent="0.15">
      <c r="A89" s="176"/>
      <c r="B89" s="177"/>
      <c r="C89" s="177"/>
      <c r="D89" s="169"/>
      <c r="E89" s="170"/>
      <c r="F89" s="170"/>
      <c r="G89" s="170"/>
      <c r="H89" s="171"/>
      <c r="I89" s="169"/>
      <c r="J89" s="172"/>
      <c r="K89" s="231"/>
      <c r="L89" s="173"/>
      <c r="M89" s="174"/>
      <c r="N89" s="111"/>
      <c r="P89" s="179"/>
    </row>
    <row r="90" spans="1:16" s="178" customFormat="1" x14ac:dyDescent="0.15">
      <c r="A90" s="176"/>
      <c r="B90" s="177"/>
      <c r="C90" s="177"/>
      <c r="D90" s="169"/>
      <c r="E90" s="170"/>
      <c r="F90" s="170"/>
      <c r="G90" s="170"/>
      <c r="H90" s="171"/>
      <c r="I90" s="169"/>
      <c r="J90" s="172"/>
      <c r="K90" s="231"/>
      <c r="L90" s="173"/>
      <c r="M90" s="174"/>
      <c r="N90" s="111"/>
      <c r="P90" s="179"/>
    </row>
    <row r="91" spans="1:16" s="178" customFormat="1" x14ac:dyDescent="0.15">
      <c r="A91" s="176"/>
      <c r="B91" s="177"/>
      <c r="C91" s="177"/>
      <c r="D91" s="169"/>
      <c r="E91" s="170"/>
      <c r="F91" s="170"/>
      <c r="G91" s="170"/>
      <c r="H91" s="171"/>
      <c r="I91" s="169"/>
      <c r="J91" s="172"/>
      <c r="K91" s="231"/>
      <c r="L91" s="173"/>
      <c r="M91" s="174"/>
      <c r="N91" s="111"/>
      <c r="P91" s="179"/>
    </row>
    <row r="92" spans="1:16" s="178" customFormat="1" x14ac:dyDescent="0.15">
      <c r="A92" s="176"/>
      <c r="B92" s="177"/>
      <c r="C92" s="177"/>
      <c r="D92" s="169"/>
      <c r="E92" s="170"/>
      <c r="F92" s="170"/>
      <c r="G92" s="170"/>
      <c r="H92" s="171"/>
      <c r="I92" s="169"/>
      <c r="J92" s="172"/>
      <c r="K92" s="231"/>
      <c r="L92" s="173"/>
      <c r="M92" s="174"/>
      <c r="N92" s="111"/>
      <c r="P92" s="179"/>
    </row>
    <row r="93" spans="1:16" s="178" customFormat="1" x14ac:dyDescent="0.15">
      <c r="A93" s="176"/>
      <c r="B93" s="177"/>
      <c r="C93" s="177"/>
      <c r="D93" s="169"/>
      <c r="E93" s="170"/>
      <c r="F93" s="170"/>
      <c r="G93" s="170"/>
      <c r="H93" s="171"/>
      <c r="I93" s="169"/>
      <c r="J93" s="172"/>
      <c r="K93" s="231"/>
      <c r="L93" s="173"/>
      <c r="M93" s="174"/>
      <c r="N93" s="111"/>
      <c r="P93" s="179"/>
    </row>
    <row r="94" spans="1:16" s="178" customFormat="1" x14ac:dyDescent="0.15">
      <c r="A94" s="176"/>
      <c r="B94" s="177"/>
      <c r="C94" s="177"/>
      <c r="D94" s="169"/>
      <c r="E94" s="170"/>
      <c r="F94" s="170"/>
      <c r="G94" s="170"/>
      <c r="H94" s="171"/>
      <c r="I94" s="169"/>
      <c r="J94" s="172"/>
      <c r="K94" s="231"/>
      <c r="L94" s="173"/>
      <c r="M94" s="174"/>
      <c r="N94" s="111"/>
      <c r="P94" s="179"/>
    </row>
    <row r="95" spans="1:16" s="178" customFormat="1" x14ac:dyDescent="0.15">
      <c r="A95" s="176"/>
      <c r="B95" s="177"/>
      <c r="C95" s="177"/>
      <c r="D95" s="169"/>
      <c r="E95" s="170"/>
      <c r="F95" s="170"/>
      <c r="G95" s="170"/>
      <c r="H95" s="171"/>
      <c r="I95" s="169"/>
      <c r="J95" s="172"/>
      <c r="K95" s="231"/>
      <c r="L95" s="173"/>
      <c r="M95" s="174"/>
      <c r="N95" s="111"/>
      <c r="P95" s="179"/>
    </row>
    <row r="96" spans="1:16" s="178" customFormat="1" x14ac:dyDescent="0.15">
      <c r="A96" s="176"/>
      <c r="B96" s="177"/>
      <c r="C96" s="177"/>
      <c r="D96" s="169"/>
      <c r="E96" s="170"/>
      <c r="F96" s="170"/>
      <c r="G96" s="170"/>
      <c r="H96" s="171"/>
      <c r="I96" s="169"/>
      <c r="J96" s="172"/>
      <c r="K96" s="231"/>
      <c r="L96" s="173"/>
      <c r="M96" s="174"/>
      <c r="N96" s="111"/>
      <c r="P96" s="179"/>
    </row>
    <row r="97" spans="1:16" s="178" customFormat="1" x14ac:dyDescent="0.15">
      <c r="A97" s="176"/>
      <c r="B97" s="177"/>
      <c r="C97" s="177"/>
      <c r="D97" s="169"/>
      <c r="E97" s="170"/>
      <c r="F97" s="170"/>
      <c r="G97" s="170"/>
      <c r="H97" s="171"/>
      <c r="I97" s="169"/>
      <c r="J97" s="172"/>
      <c r="K97" s="231"/>
      <c r="L97" s="173"/>
      <c r="M97" s="174"/>
      <c r="N97" s="111"/>
      <c r="P97" s="179"/>
    </row>
    <row r="98" spans="1:16" s="178" customFormat="1" x14ac:dyDescent="0.15">
      <c r="A98" s="176"/>
      <c r="B98" s="177"/>
      <c r="C98" s="177"/>
      <c r="D98" s="169"/>
      <c r="E98" s="170"/>
      <c r="F98" s="170"/>
      <c r="G98" s="170"/>
      <c r="H98" s="171"/>
      <c r="I98" s="169"/>
      <c r="J98" s="172"/>
      <c r="K98" s="231"/>
      <c r="L98" s="173"/>
      <c r="M98" s="174"/>
      <c r="N98" s="111"/>
      <c r="P98" s="179"/>
    </row>
    <row r="99" spans="1:16" s="178" customFormat="1" x14ac:dyDescent="0.15">
      <c r="A99" s="176"/>
      <c r="B99" s="177"/>
      <c r="C99" s="177"/>
      <c r="D99" s="169"/>
      <c r="E99" s="170"/>
      <c r="F99" s="170"/>
      <c r="G99" s="170"/>
      <c r="H99" s="171"/>
      <c r="I99" s="169"/>
      <c r="J99" s="172"/>
      <c r="K99" s="231"/>
      <c r="L99" s="173"/>
      <c r="M99" s="174"/>
      <c r="N99" s="111"/>
      <c r="P99" s="179"/>
    </row>
    <row r="100" spans="1:16" s="178" customFormat="1" x14ac:dyDescent="0.15">
      <c r="A100" s="176"/>
      <c r="B100" s="177"/>
      <c r="C100" s="177"/>
      <c r="D100" s="169"/>
      <c r="E100" s="170"/>
      <c r="F100" s="170"/>
      <c r="G100" s="170"/>
      <c r="H100" s="171"/>
      <c r="I100" s="169"/>
      <c r="J100" s="172"/>
      <c r="K100" s="231"/>
      <c r="L100" s="173"/>
      <c r="M100" s="174"/>
      <c r="N100" s="111"/>
      <c r="P100" s="179"/>
    </row>
    <row r="101" spans="1:16" s="178" customFormat="1" x14ac:dyDescent="0.15">
      <c r="A101" s="176"/>
      <c r="B101" s="177"/>
      <c r="C101" s="177"/>
      <c r="D101" s="169"/>
      <c r="E101" s="170"/>
      <c r="F101" s="170"/>
      <c r="G101" s="170"/>
      <c r="H101" s="171"/>
      <c r="I101" s="169"/>
      <c r="J101" s="172"/>
      <c r="K101" s="231"/>
      <c r="L101" s="173"/>
      <c r="M101" s="174"/>
      <c r="N101" s="111"/>
      <c r="P101" s="179"/>
    </row>
    <row r="102" spans="1:16" s="178" customFormat="1" x14ac:dyDescent="0.15">
      <c r="A102" s="176"/>
      <c r="B102" s="177"/>
      <c r="C102" s="177"/>
      <c r="D102" s="169"/>
      <c r="E102" s="170"/>
      <c r="F102" s="170"/>
      <c r="G102" s="170"/>
      <c r="H102" s="171"/>
      <c r="I102" s="169"/>
      <c r="J102" s="172"/>
      <c r="K102" s="231"/>
      <c r="L102" s="173"/>
      <c r="M102" s="174"/>
      <c r="N102" s="111"/>
      <c r="P102" s="179"/>
    </row>
    <row r="103" spans="1:16" s="178" customFormat="1" x14ac:dyDescent="0.15">
      <c r="A103" s="176"/>
      <c r="B103" s="177"/>
      <c r="C103" s="177"/>
      <c r="D103" s="169"/>
      <c r="E103" s="170"/>
      <c r="F103" s="170"/>
      <c r="G103" s="170"/>
      <c r="H103" s="171"/>
      <c r="I103" s="169"/>
      <c r="J103" s="172"/>
      <c r="K103" s="231"/>
      <c r="L103" s="173"/>
      <c r="M103" s="174"/>
      <c r="N103" s="111"/>
      <c r="P103" s="179"/>
    </row>
    <row r="104" spans="1:16" s="178" customFormat="1" x14ac:dyDescent="0.15">
      <c r="A104" s="176"/>
      <c r="B104" s="177"/>
      <c r="C104" s="177"/>
      <c r="D104" s="169"/>
      <c r="E104" s="170"/>
      <c r="F104" s="170"/>
      <c r="G104" s="170"/>
      <c r="H104" s="171"/>
      <c r="I104" s="169"/>
      <c r="J104" s="172"/>
      <c r="K104" s="231"/>
      <c r="L104" s="173"/>
      <c r="M104" s="174"/>
      <c r="N104" s="111"/>
      <c r="P104" s="179"/>
    </row>
    <row r="105" spans="1:16" s="178" customFormat="1" x14ac:dyDescent="0.15">
      <c r="A105" s="176"/>
      <c r="B105" s="177"/>
      <c r="C105" s="177"/>
      <c r="D105" s="169"/>
      <c r="E105" s="170"/>
      <c r="F105" s="170"/>
      <c r="G105" s="170"/>
      <c r="H105" s="171"/>
      <c r="I105" s="169"/>
      <c r="J105" s="172"/>
      <c r="K105" s="231"/>
      <c r="L105" s="173"/>
      <c r="M105" s="174"/>
      <c r="N105" s="111"/>
      <c r="P105" s="179"/>
    </row>
    <row r="106" spans="1:16" s="178" customFormat="1" x14ac:dyDescent="0.15">
      <c r="A106" s="176"/>
      <c r="B106" s="177"/>
      <c r="C106" s="177"/>
      <c r="D106" s="169"/>
      <c r="E106" s="170"/>
      <c r="F106" s="170"/>
      <c r="G106" s="170"/>
      <c r="H106" s="171"/>
      <c r="I106" s="169"/>
      <c r="J106" s="172"/>
      <c r="K106" s="231"/>
      <c r="L106" s="173"/>
      <c r="M106" s="174"/>
      <c r="N106" s="111"/>
      <c r="P106" s="179"/>
    </row>
    <row r="107" spans="1:16" s="178" customFormat="1" x14ac:dyDescent="0.15">
      <c r="A107" s="176"/>
      <c r="B107" s="177"/>
      <c r="C107" s="177"/>
      <c r="D107" s="169"/>
      <c r="E107" s="170"/>
      <c r="F107" s="170"/>
      <c r="G107" s="170"/>
      <c r="H107" s="171"/>
      <c r="I107" s="169"/>
      <c r="J107" s="172"/>
      <c r="K107" s="231"/>
      <c r="L107" s="173"/>
      <c r="M107" s="174"/>
      <c r="N107" s="111"/>
      <c r="P107" s="179"/>
    </row>
    <row r="108" spans="1:16" s="178" customFormat="1" x14ac:dyDescent="0.15">
      <c r="A108" s="176"/>
      <c r="B108" s="177"/>
      <c r="C108" s="177"/>
      <c r="D108" s="169"/>
      <c r="E108" s="170"/>
      <c r="F108" s="170"/>
      <c r="G108" s="170"/>
      <c r="H108" s="171"/>
      <c r="I108" s="169"/>
      <c r="J108" s="172"/>
      <c r="K108" s="231"/>
      <c r="L108" s="173"/>
      <c r="M108" s="174"/>
      <c r="N108" s="111"/>
      <c r="P108" s="179"/>
    </row>
    <row r="109" spans="1:16" s="178" customFormat="1" x14ac:dyDescent="0.15">
      <c r="A109" s="176"/>
      <c r="B109" s="177"/>
      <c r="C109" s="177"/>
      <c r="D109" s="169"/>
      <c r="E109" s="170"/>
      <c r="F109" s="170"/>
      <c r="G109" s="170"/>
      <c r="H109" s="171"/>
      <c r="I109" s="169"/>
      <c r="J109" s="172"/>
      <c r="K109" s="231"/>
      <c r="L109" s="173"/>
      <c r="M109" s="174"/>
      <c r="N109" s="111"/>
      <c r="P109" s="179"/>
    </row>
    <row r="110" spans="1:16" s="178" customFormat="1" x14ac:dyDescent="0.15">
      <c r="A110" s="176"/>
      <c r="B110" s="177"/>
      <c r="C110" s="177"/>
      <c r="D110" s="169"/>
      <c r="E110" s="170"/>
      <c r="F110" s="170"/>
      <c r="G110" s="170"/>
      <c r="H110" s="171"/>
      <c r="I110" s="169"/>
      <c r="J110" s="172"/>
      <c r="K110" s="231"/>
      <c r="L110" s="173"/>
      <c r="M110" s="174"/>
      <c r="N110" s="111"/>
      <c r="P110" s="179"/>
    </row>
    <row r="111" spans="1:16" s="178" customFormat="1" x14ac:dyDescent="0.15">
      <c r="A111" s="176"/>
      <c r="B111" s="177"/>
      <c r="C111" s="177"/>
      <c r="D111" s="169"/>
      <c r="E111" s="170"/>
      <c r="F111" s="170"/>
      <c r="G111" s="170"/>
      <c r="H111" s="171"/>
      <c r="I111" s="169"/>
      <c r="J111" s="172"/>
      <c r="K111" s="231"/>
      <c r="L111" s="173"/>
      <c r="M111" s="174"/>
      <c r="N111" s="111"/>
      <c r="P111" s="179"/>
    </row>
    <row r="112" spans="1:16" s="178" customFormat="1" x14ac:dyDescent="0.15">
      <c r="A112" s="176"/>
      <c r="B112" s="177"/>
      <c r="C112" s="177"/>
      <c r="D112" s="169"/>
      <c r="E112" s="170"/>
      <c r="F112" s="170"/>
      <c r="G112" s="170"/>
      <c r="H112" s="171"/>
      <c r="I112" s="169"/>
      <c r="J112" s="172"/>
      <c r="K112" s="231"/>
      <c r="L112" s="173"/>
      <c r="M112" s="174"/>
      <c r="N112" s="111"/>
      <c r="P112" s="179"/>
    </row>
    <row r="113" spans="1:16" s="178" customFormat="1" x14ac:dyDescent="0.15">
      <c r="A113" s="176"/>
      <c r="B113" s="177"/>
      <c r="C113" s="177"/>
      <c r="D113" s="169"/>
      <c r="E113" s="170"/>
      <c r="F113" s="170"/>
      <c r="G113" s="170"/>
      <c r="H113" s="171"/>
      <c r="I113" s="169"/>
      <c r="J113" s="172"/>
      <c r="K113" s="231"/>
      <c r="L113" s="173"/>
      <c r="M113" s="174"/>
      <c r="N113" s="111"/>
      <c r="P113" s="179"/>
    </row>
    <row r="114" spans="1:16" s="178" customFormat="1" x14ac:dyDescent="0.15">
      <c r="A114" s="176"/>
      <c r="B114" s="177"/>
      <c r="C114" s="177"/>
      <c r="D114" s="169"/>
      <c r="E114" s="170"/>
      <c r="F114" s="170"/>
      <c r="G114" s="170"/>
      <c r="H114" s="171"/>
      <c r="I114" s="169"/>
      <c r="J114" s="172"/>
      <c r="K114" s="231"/>
      <c r="L114" s="173"/>
      <c r="M114" s="174"/>
      <c r="N114" s="111"/>
      <c r="P114" s="179"/>
    </row>
    <row r="115" spans="1:16" s="178" customFormat="1" x14ac:dyDescent="0.15">
      <c r="A115" s="176"/>
      <c r="B115" s="177"/>
      <c r="C115" s="177"/>
      <c r="D115" s="169"/>
      <c r="E115" s="170"/>
      <c r="F115" s="170"/>
      <c r="G115" s="170"/>
      <c r="H115" s="171"/>
      <c r="I115" s="169"/>
      <c r="J115" s="172"/>
      <c r="K115" s="231"/>
      <c r="L115" s="173"/>
      <c r="M115" s="174"/>
      <c r="N115" s="111"/>
      <c r="P115" s="179"/>
    </row>
    <row r="116" spans="1:16" s="178" customFormat="1" x14ac:dyDescent="0.15">
      <c r="A116" s="176"/>
      <c r="B116" s="177"/>
      <c r="C116" s="177"/>
      <c r="D116" s="169"/>
      <c r="E116" s="170"/>
      <c r="F116" s="170"/>
      <c r="G116" s="170"/>
      <c r="H116" s="171"/>
      <c r="I116" s="169"/>
      <c r="J116" s="172"/>
      <c r="K116" s="231"/>
      <c r="L116" s="173"/>
      <c r="M116" s="174"/>
      <c r="N116" s="111"/>
      <c r="P116" s="179"/>
    </row>
    <row r="117" spans="1:16" s="178" customFormat="1" x14ac:dyDescent="0.15">
      <c r="A117" s="176"/>
      <c r="B117" s="177"/>
      <c r="C117" s="177"/>
      <c r="D117" s="169"/>
      <c r="E117" s="170"/>
      <c r="F117" s="170"/>
      <c r="G117" s="170"/>
      <c r="H117" s="171"/>
      <c r="I117" s="169"/>
      <c r="J117" s="172"/>
      <c r="K117" s="231"/>
      <c r="L117" s="173"/>
      <c r="M117" s="174"/>
      <c r="N117" s="111"/>
      <c r="P117" s="179"/>
    </row>
    <row r="118" spans="1:16" s="178" customFormat="1" x14ac:dyDescent="0.15">
      <c r="A118" s="176"/>
      <c r="B118" s="177"/>
      <c r="C118" s="177"/>
      <c r="D118" s="169"/>
      <c r="E118" s="170"/>
      <c r="F118" s="170"/>
      <c r="G118" s="170"/>
      <c r="H118" s="171"/>
      <c r="I118" s="169"/>
      <c r="J118" s="172"/>
      <c r="K118" s="231"/>
      <c r="L118" s="173"/>
      <c r="M118" s="174"/>
      <c r="N118" s="111"/>
      <c r="P118" s="179"/>
    </row>
    <row r="119" spans="1:16" s="178" customFormat="1" x14ac:dyDescent="0.15">
      <c r="A119" s="176"/>
      <c r="B119" s="177"/>
      <c r="C119" s="177"/>
      <c r="D119" s="169"/>
      <c r="E119" s="170"/>
      <c r="F119" s="170"/>
      <c r="G119" s="170"/>
      <c r="H119" s="171"/>
      <c r="I119" s="169"/>
      <c r="J119" s="172"/>
      <c r="K119" s="231"/>
      <c r="L119" s="173"/>
      <c r="M119" s="174"/>
      <c r="N119" s="111"/>
      <c r="P119" s="179"/>
    </row>
    <row r="120" spans="1:16" s="178" customFormat="1" x14ac:dyDescent="0.15">
      <c r="A120" s="176"/>
      <c r="B120" s="177"/>
      <c r="C120" s="177"/>
      <c r="D120" s="169"/>
      <c r="E120" s="170"/>
      <c r="F120" s="170"/>
      <c r="G120" s="170"/>
      <c r="H120" s="171"/>
      <c r="I120" s="169"/>
      <c r="J120" s="172"/>
      <c r="K120" s="231"/>
      <c r="L120" s="173"/>
      <c r="M120" s="174"/>
      <c r="N120" s="111"/>
      <c r="P120" s="179"/>
    </row>
    <row r="121" spans="1:16" s="178" customFormat="1" x14ac:dyDescent="0.15">
      <c r="A121" s="176"/>
      <c r="B121" s="177"/>
      <c r="C121" s="177"/>
      <c r="D121" s="169"/>
      <c r="E121" s="170"/>
      <c r="F121" s="170"/>
      <c r="G121" s="170"/>
      <c r="H121" s="171"/>
      <c r="I121" s="169"/>
      <c r="J121" s="172"/>
      <c r="K121" s="231"/>
      <c r="L121" s="173"/>
      <c r="M121" s="174"/>
      <c r="N121" s="111"/>
      <c r="P121" s="179"/>
    </row>
    <row r="122" spans="1:16" s="178" customFormat="1" x14ac:dyDescent="0.15">
      <c r="A122" s="176"/>
      <c r="B122" s="177"/>
      <c r="C122" s="177"/>
      <c r="D122" s="169"/>
      <c r="E122" s="170"/>
      <c r="F122" s="170"/>
      <c r="G122" s="170"/>
      <c r="H122" s="171"/>
      <c r="I122" s="169"/>
      <c r="J122" s="172"/>
      <c r="K122" s="231"/>
      <c r="L122" s="173"/>
      <c r="M122" s="174"/>
      <c r="N122" s="111"/>
      <c r="P122" s="179"/>
    </row>
    <row r="123" spans="1:16" s="178" customFormat="1" x14ac:dyDescent="0.15">
      <c r="A123" s="176"/>
      <c r="B123" s="177"/>
      <c r="C123" s="177"/>
      <c r="D123" s="169"/>
      <c r="E123" s="170"/>
      <c r="F123" s="170"/>
      <c r="G123" s="170"/>
      <c r="H123" s="171"/>
      <c r="I123" s="169"/>
      <c r="J123" s="172"/>
      <c r="K123" s="231"/>
      <c r="L123" s="173"/>
      <c r="M123" s="174"/>
      <c r="N123" s="111"/>
      <c r="P123" s="179"/>
    </row>
    <row r="124" spans="1:16" s="178" customFormat="1" x14ac:dyDescent="0.15">
      <c r="A124" s="176"/>
      <c r="B124" s="177"/>
      <c r="C124" s="177"/>
      <c r="D124" s="169"/>
      <c r="E124" s="170"/>
      <c r="F124" s="170"/>
      <c r="G124" s="170"/>
      <c r="H124" s="171"/>
      <c r="I124" s="169"/>
      <c r="J124" s="172"/>
      <c r="K124" s="231"/>
      <c r="L124" s="173"/>
      <c r="M124" s="174"/>
      <c r="N124" s="111"/>
      <c r="P124" s="179"/>
    </row>
    <row r="125" spans="1:16" s="178" customFormat="1" x14ac:dyDescent="0.15">
      <c r="A125" s="176"/>
      <c r="B125" s="177"/>
      <c r="C125" s="177"/>
      <c r="D125" s="169"/>
      <c r="E125" s="170"/>
      <c r="F125" s="170"/>
      <c r="G125" s="170"/>
      <c r="H125" s="171"/>
      <c r="I125" s="169"/>
      <c r="J125" s="172"/>
      <c r="K125" s="231"/>
      <c r="L125" s="173"/>
      <c r="M125" s="174"/>
      <c r="N125" s="111"/>
      <c r="P125" s="179"/>
    </row>
    <row r="126" spans="1:16" s="178" customFormat="1" x14ac:dyDescent="0.15">
      <c r="A126" s="176"/>
      <c r="B126" s="177"/>
      <c r="C126" s="177"/>
      <c r="D126" s="169"/>
      <c r="E126" s="170"/>
      <c r="F126" s="170"/>
      <c r="G126" s="170"/>
      <c r="H126" s="171"/>
      <c r="I126" s="169"/>
      <c r="J126" s="172"/>
      <c r="K126" s="231"/>
      <c r="L126" s="173"/>
      <c r="M126" s="174"/>
      <c r="N126" s="111"/>
      <c r="P126" s="179"/>
    </row>
    <row r="127" spans="1:16" s="178" customFormat="1" x14ac:dyDescent="0.15">
      <c r="A127" s="176"/>
      <c r="B127" s="177"/>
      <c r="C127" s="177"/>
      <c r="D127" s="169"/>
      <c r="E127" s="170"/>
      <c r="F127" s="170"/>
      <c r="G127" s="170"/>
      <c r="H127" s="171"/>
      <c r="I127" s="169"/>
      <c r="J127" s="172"/>
      <c r="K127" s="231"/>
      <c r="L127" s="173"/>
      <c r="M127" s="174"/>
      <c r="N127" s="111"/>
      <c r="P127" s="179"/>
    </row>
    <row r="128" spans="1:16" s="178" customFormat="1" x14ac:dyDescent="0.15">
      <c r="A128" s="176"/>
      <c r="B128" s="177"/>
      <c r="C128" s="177"/>
      <c r="D128" s="169"/>
      <c r="E128" s="170"/>
      <c r="F128" s="170"/>
      <c r="G128" s="170"/>
      <c r="H128" s="171"/>
      <c r="I128" s="169"/>
      <c r="J128" s="172"/>
      <c r="K128" s="231"/>
      <c r="L128" s="173"/>
      <c r="M128" s="174"/>
      <c r="N128" s="111"/>
      <c r="P128" s="179"/>
    </row>
    <row r="129" spans="1:16" s="178" customFormat="1" x14ac:dyDescent="0.15">
      <c r="A129" s="176"/>
      <c r="B129" s="177"/>
      <c r="C129" s="177"/>
      <c r="D129" s="169"/>
      <c r="E129" s="170"/>
      <c r="F129" s="170"/>
      <c r="G129" s="170"/>
      <c r="H129" s="171"/>
      <c r="I129" s="169"/>
      <c r="J129" s="172"/>
      <c r="K129" s="231"/>
      <c r="L129" s="173"/>
      <c r="M129" s="174"/>
      <c r="N129" s="111"/>
      <c r="P129" s="179"/>
    </row>
    <row r="130" spans="1:16" s="178" customFormat="1" x14ac:dyDescent="0.15">
      <c r="A130" s="176"/>
      <c r="B130" s="177"/>
      <c r="C130" s="177"/>
      <c r="D130" s="169"/>
      <c r="E130" s="170"/>
      <c r="F130" s="170"/>
      <c r="G130" s="170"/>
      <c r="H130" s="171"/>
      <c r="I130" s="169"/>
      <c r="J130" s="172"/>
      <c r="K130" s="231"/>
      <c r="L130" s="173"/>
      <c r="M130" s="174"/>
      <c r="N130" s="111"/>
      <c r="P130" s="179"/>
    </row>
    <row r="131" spans="1:16" s="178" customFormat="1" x14ac:dyDescent="0.15">
      <c r="A131" s="176"/>
      <c r="B131" s="177"/>
      <c r="C131" s="177"/>
      <c r="D131" s="169"/>
      <c r="E131" s="170"/>
      <c r="F131" s="170"/>
      <c r="G131" s="170"/>
      <c r="H131" s="171"/>
      <c r="I131" s="169"/>
      <c r="J131" s="172"/>
      <c r="K131" s="231"/>
      <c r="L131" s="173"/>
      <c r="M131" s="174"/>
      <c r="N131" s="111"/>
      <c r="P131" s="179"/>
    </row>
    <row r="132" spans="1:16" s="178" customFormat="1" x14ac:dyDescent="0.15">
      <c r="A132" s="176"/>
      <c r="B132" s="177"/>
      <c r="C132" s="177"/>
      <c r="D132" s="169"/>
      <c r="E132" s="170"/>
      <c r="F132" s="170"/>
      <c r="G132" s="170"/>
      <c r="H132" s="171"/>
      <c r="I132" s="169"/>
      <c r="J132" s="172"/>
      <c r="K132" s="231"/>
      <c r="L132" s="173"/>
      <c r="M132" s="174"/>
      <c r="N132" s="111"/>
      <c r="P132" s="179"/>
    </row>
    <row r="133" spans="1:16" s="178" customFormat="1" x14ac:dyDescent="0.15">
      <c r="A133" s="176"/>
      <c r="B133" s="177"/>
      <c r="C133" s="177"/>
      <c r="D133" s="169"/>
      <c r="E133" s="170"/>
      <c r="F133" s="170"/>
      <c r="G133" s="170"/>
      <c r="H133" s="171"/>
      <c r="I133" s="169"/>
      <c r="J133" s="172"/>
      <c r="K133" s="231"/>
      <c r="L133" s="173"/>
      <c r="M133" s="174"/>
      <c r="N133" s="111"/>
      <c r="P133" s="179"/>
    </row>
    <row r="134" spans="1:16" s="178" customFormat="1" x14ac:dyDescent="0.15">
      <c r="A134" s="176"/>
      <c r="B134" s="177"/>
      <c r="C134" s="177"/>
      <c r="D134" s="169"/>
      <c r="E134" s="170"/>
      <c r="F134" s="170"/>
      <c r="G134" s="170"/>
      <c r="H134" s="171"/>
      <c r="I134" s="169"/>
      <c r="J134" s="172"/>
      <c r="K134" s="231"/>
      <c r="L134" s="173"/>
      <c r="M134" s="174"/>
      <c r="N134" s="111"/>
      <c r="P134" s="179"/>
    </row>
    <row r="135" spans="1:16" s="178" customFormat="1" x14ac:dyDescent="0.15">
      <c r="A135" s="176"/>
      <c r="B135" s="177"/>
      <c r="C135" s="177"/>
      <c r="D135" s="169"/>
      <c r="E135" s="170"/>
      <c r="F135" s="170"/>
      <c r="G135" s="170"/>
      <c r="H135" s="171"/>
      <c r="I135" s="169"/>
      <c r="J135" s="172"/>
      <c r="K135" s="231"/>
      <c r="L135" s="173"/>
      <c r="M135" s="174"/>
      <c r="N135" s="111"/>
      <c r="P135" s="179"/>
    </row>
    <row r="136" spans="1:16" s="178" customFormat="1" x14ac:dyDescent="0.15">
      <c r="A136" s="176"/>
      <c r="B136" s="177"/>
      <c r="C136" s="177"/>
      <c r="D136" s="169"/>
      <c r="E136" s="170"/>
      <c r="F136" s="170"/>
      <c r="G136" s="170"/>
      <c r="H136" s="171"/>
      <c r="I136" s="169"/>
      <c r="J136" s="172"/>
      <c r="K136" s="231"/>
      <c r="L136" s="173"/>
      <c r="M136" s="174"/>
      <c r="N136" s="111"/>
      <c r="P136" s="179"/>
    </row>
    <row r="137" spans="1:16" s="178" customFormat="1" x14ac:dyDescent="0.15">
      <c r="A137" s="176"/>
      <c r="B137" s="177"/>
      <c r="C137" s="177"/>
      <c r="D137" s="169"/>
      <c r="E137" s="170"/>
      <c r="F137" s="170"/>
      <c r="G137" s="170"/>
      <c r="H137" s="171"/>
      <c r="I137" s="169"/>
      <c r="J137" s="172"/>
      <c r="K137" s="231"/>
      <c r="L137" s="173"/>
      <c r="M137" s="174"/>
      <c r="N137" s="111"/>
      <c r="P137" s="179"/>
    </row>
    <row r="138" spans="1:16" s="178" customFormat="1" x14ac:dyDescent="0.15">
      <c r="A138" s="176"/>
      <c r="B138" s="177"/>
      <c r="C138" s="177"/>
      <c r="D138" s="169"/>
      <c r="E138" s="170"/>
      <c r="F138" s="170"/>
      <c r="G138" s="170"/>
      <c r="H138" s="171"/>
      <c r="I138" s="169"/>
      <c r="J138" s="172"/>
      <c r="K138" s="231"/>
      <c r="L138" s="173"/>
      <c r="M138" s="174"/>
      <c r="N138" s="111"/>
      <c r="P138" s="179"/>
    </row>
    <row r="139" spans="1:16" s="178" customFormat="1" x14ac:dyDescent="0.15">
      <c r="A139" s="176"/>
      <c r="B139" s="177"/>
      <c r="C139" s="177"/>
      <c r="D139" s="169"/>
      <c r="E139" s="170"/>
      <c r="F139" s="170"/>
      <c r="G139" s="170"/>
      <c r="H139" s="171"/>
      <c r="I139" s="169"/>
      <c r="J139" s="172"/>
      <c r="K139" s="231"/>
      <c r="L139" s="173"/>
      <c r="M139" s="174"/>
      <c r="N139" s="111"/>
      <c r="P139" s="179"/>
    </row>
    <row r="140" spans="1:16" s="178" customFormat="1" x14ac:dyDescent="0.15">
      <c r="A140" s="176"/>
      <c r="B140" s="177"/>
      <c r="C140" s="177"/>
      <c r="D140" s="169"/>
      <c r="E140" s="170"/>
      <c r="F140" s="170"/>
      <c r="G140" s="170"/>
      <c r="H140" s="171"/>
      <c r="I140" s="169"/>
      <c r="J140" s="172"/>
      <c r="K140" s="231"/>
      <c r="L140" s="173"/>
      <c r="M140" s="174"/>
      <c r="N140" s="111"/>
      <c r="P140" s="179"/>
    </row>
    <row r="141" spans="1:16" s="178" customFormat="1" x14ac:dyDescent="0.15">
      <c r="A141" s="176"/>
      <c r="B141" s="177"/>
      <c r="C141" s="177"/>
      <c r="D141" s="169"/>
      <c r="E141" s="170"/>
      <c r="F141" s="170"/>
      <c r="G141" s="170"/>
      <c r="H141" s="171"/>
      <c r="I141" s="169"/>
      <c r="J141" s="172"/>
      <c r="K141" s="231"/>
      <c r="L141" s="173"/>
      <c r="M141" s="174"/>
      <c r="N141" s="111"/>
      <c r="P141" s="179"/>
    </row>
    <row r="142" spans="1:16" s="178" customFormat="1" x14ac:dyDescent="0.15">
      <c r="A142" s="176"/>
      <c r="B142" s="177"/>
      <c r="C142" s="177"/>
      <c r="D142" s="169"/>
      <c r="E142" s="170"/>
      <c r="F142" s="170"/>
      <c r="G142" s="170"/>
      <c r="H142" s="171"/>
      <c r="I142" s="169"/>
      <c r="J142" s="172"/>
      <c r="K142" s="231"/>
      <c r="L142" s="173"/>
      <c r="M142" s="174"/>
      <c r="N142" s="111"/>
      <c r="P142" s="179"/>
    </row>
    <row r="143" spans="1:16" s="178" customFormat="1" x14ac:dyDescent="0.15">
      <c r="A143" s="176"/>
      <c r="B143" s="177"/>
      <c r="C143" s="177"/>
      <c r="D143" s="169"/>
      <c r="E143" s="170"/>
      <c r="F143" s="170"/>
      <c r="G143" s="170"/>
      <c r="H143" s="171"/>
      <c r="I143" s="169"/>
      <c r="J143" s="172"/>
      <c r="K143" s="231"/>
      <c r="L143" s="173"/>
      <c r="M143" s="174"/>
      <c r="N143" s="111"/>
      <c r="P143" s="179"/>
    </row>
    <row r="144" spans="1:16" s="178" customFormat="1" x14ac:dyDescent="0.15">
      <c r="A144" s="176"/>
      <c r="B144" s="177"/>
      <c r="C144" s="177"/>
      <c r="D144" s="169"/>
      <c r="E144" s="170"/>
      <c r="F144" s="170"/>
      <c r="G144" s="170"/>
      <c r="H144" s="171"/>
      <c r="I144" s="169"/>
      <c r="J144" s="172"/>
      <c r="K144" s="231"/>
      <c r="L144" s="173"/>
      <c r="M144" s="174"/>
      <c r="N144" s="111"/>
      <c r="P144" s="179"/>
    </row>
    <row r="145" spans="1:16" s="178" customFormat="1" x14ac:dyDescent="0.15">
      <c r="A145" s="176"/>
      <c r="B145" s="177"/>
      <c r="C145" s="177"/>
      <c r="D145" s="169"/>
      <c r="E145" s="170"/>
      <c r="F145" s="170"/>
      <c r="G145" s="170"/>
      <c r="H145" s="171"/>
      <c r="I145" s="169"/>
      <c r="J145" s="172"/>
      <c r="K145" s="231"/>
      <c r="L145" s="173"/>
      <c r="M145" s="174"/>
      <c r="N145" s="111"/>
      <c r="P145" s="179"/>
    </row>
    <row r="146" spans="1:16" s="178" customFormat="1" x14ac:dyDescent="0.15">
      <c r="A146" s="176"/>
      <c r="B146" s="177"/>
      <c r="C146" s="177"/>
      <c r="D146" s="169"/>
      <c r="E146" s="170"/>
      <c r="F146" s="170"/>
      <c r="G146" s="170"/>
      <c r="H146" s="171"/>
      <c r="I146" s="169"/>
      <c r="J146" s="172"/>
      <c r="K146" s="231"/>
      <c r="L146" s="173"/>
      <c r="M146" s="174"/>
      <c r="N146" s="111"/>
      <c r="P146" s="179"/>
    </row>
    <row r="147" spans="1:16" s="178" customFormat="1" x14ac:dyDescent="0.15">
      <c r="A147" s="176"/>
      <c r="B147" s="177"/>
      <c r="C147" s="177"/>
      <c r="D147" s="169"/>
      <c r="E147" s="170"/>
      <c r="F147" s="170"/>
      <c r="G147" s="170"/>
      <c r="H147" s="171"/>
      <c r="I147" s="169"/>
      <c r="J147" s="172"/>
      <c r="K147" s="231"/>
      <c r="L147" s="173"/>
      <c r="M147" s="174"/>
      <c r="N147" s="111"/>
      <c r="P147" s="179"/>
    </row>
    <row r="148" spans="1:16" s="178" customFormat="1" x14ac:dyDescent="0.15">
      <c r="A148" s="176"/>
      <c r="B148" s="177"/>
      <c r="C148" s="177"/>
      <c r="D148" s="169"/>
      <c r="E148" s="170"/>
      <c r="F148" s="170"/>
      <c r="G148" s="170"/>
      <c r="H148" s="171"/>
      <c r="I148" s="169"/>
      <c r="J148" s="172"/>
      <c r="K148" s="231"/>
      <c r="L148" s="173"/>
      <c r="M148" s="174"/>
      <c r="N148" s="111"/>
      <c r="P148" s="179"/>
    </row>
    <row r="149" spans="1:16" s="178" customFormat="1" x14ac:dyDescent="0.15">
      <c r="A149" s="176"/>
      <c r="B149" s="177"/>
      <c r="C149" s="177"/>
      <c r="D149" s="169"/>
      <c r="E149" s="170"/>
      <c r="F149" s="170"/>
      <c r="G149" s="170"/>
      <c r="H149" s="171"/>
      <c r="I149" s="169"/>
      <c r="J149" s="172"/>
      <c r="K149" s="231"/>
      <c r="L149" s="173"/>
      <c r="M149" s="174"/>
      <c r="N149" s="111"/>
      <c r="P149" s="179"/>
    </row>
    <row r="150" spans="1:16" s="178" customFormat="1" x14ac:dyDescent="0.15">
      <c r="A150" s="176"/>
      <c r="B150" s="177"/>
      <c r="C150" s="177"/>
      <c r="D150" s="169"/>
      <c r="E150" s="170"/>
      <c r="F150" s="170"/>
      <c r="G150" s="170"/>
      <c r="H150" s="171"/>
      <c r="I150" s="169"/>
      <c r="J150" s="172"/>
      <c r="K150" s="231"/>
      <c r="L150" s="173"/>
      <c r="M150" s="174"/>
      <c r="N150" s="111"/>
      <c r="P150" s="179"/>
    </row>
    <row r="151" spans="1:16" s="178" customFormat="1" x14ac:dyDescent="0.15">
      <c r="A151" s="176"/>
      <c r="B151" s="177"/>
      <c r="C151" s="177"/>
      <c r="D151" s="169"/>
      <c r="E151" s="170"/>
      <c r="F151" s="170"/>
      <c r="G151" s="170"/>
      <c r="H151" s="171"/>
      <c r="I151" s="169"/>
      <c r="J151" s="172"/>
      <c r="K151" s="231"/>
      <c r="L151" s="173"/>
      <c r="M151" s="174"/>
      <c r="N151" s="111"/>
      <c r="P151" s="179"/>
    </row>
    <row r="152" spans="1:16" s="178" customFormat="1" x14ac:dyDescent="0.15">
      <c r="A152" s="176"/>
      <c r="B152" s="177"/>
      <c r="C152" s="177"/>
      <c r="D152" s="169"/>
      <c r="E152" s="170"/>
      <c r="F152" s="170"/>
      <c r="G152" s="170"/>
      <c r="H152" s="171"/>
      <c r="I152" s="169"/>
      <c r="J152" s="172"/>
      <c r="K152" s="231"/>
      <c r="L152" s="173"/>
      <c r="M152" s="174"/>
      <c r="N152" s="111"/>
      <c r="P152" s="179"/>
    </row>
    <row r="153" spans="1:16" s="178" customFormat="1" x14ac:dyDescent="0.15">
      <c r="A153" s="176"/>
      <c r="B153" s="177"/>
      <c r="C153" s="177"/>
      <c r="D153" s="169"/>
      <c r="E153" s="170"/>
      <c r="F153" s="170"/>
      <c r="G153" s="170"/>
      <c r="H153" s="171"/>
      <c r="I153" s="169"/>
      <c r="J153" s="172"/>
      <c r="K153" s="231"/>
      <c r="L153" s="173"/>
      <c r="M153" s="174"/>
      <c r="N153" s="111"/>
      <c r="P153" s="179"/>
    </row>
    <row r="154" spans="1:16" s="178" customFormat="1" x14ac:dyDescent="0.15">
      <c r="A154" s="176"/>
      <c r="B154" s="177"/>
      <c r="C154" s="177"/>
      <c r="D154" s="169"/>
      <c r="E154" s="170"/>
      <c r="F154" s="170"/>
      <c r="G154" s="170"/>
      <c r="H154" s="171"/>
      <c r="I154" s="169"/>
      <c r="J154" s="172"/>
      <c r="K154" s="231"/>
      <c r="L154" s="173"/>
      <c r="M154" s="174"/>
      <c r="N154" s="111"/>
      <c r="P154" s="179"/>
    </row>
    <row r="155" spans="1:16" s="178" customFormat="1" x14ac:dyDescent="0.15">
      <c r="A155" s="176"/>
      <c r="B155" s="177"/>
      <c r="C155" s="177"/>
      <c r="D155" s="169"/>
      <c r="E155" s="170"/>
      <c r="F155" s="170"/>
      <c r="G155" s="170"/>
      <c r="H155" s="171"/>
      <c r="I155" s="169"/>
      <c r="J155" s="172"/>
      <c r="K155" s="231"/>
      <c r="L155" s="173"/>
      <c r="M155" s="174"/>
      <c r="N155" s="111"/>
      <c r="P155" s="179"/>
    </row>
    <row r="156" spans="1:16" s="178" customFormat="1" x14ac:dyDescent="0.15">
      <c r="A156" s="176"/>
      <c r="B156" s="177"/>
      <c r="C156" s="177"/>
      <c r="D156" s="169"/>
      <c r="E156" s="170"/>
      <c r="F156" s="170"/>
      <c r="G156" s="170"/>
      <c r="H156" s="171"/>
      <c r="I156" s="169"/>
      <c r="J156" s="172"/>
      <c r="K156" s="231"/>
      <c r="L156" s="173"/>
      <c r="M156" s="174"/>
      <c r="N156" s="111"/>
      <c r="P156" s="179"/>
    </row>
    <row r="157" spans="1:16" s="178" customFormat="1" x14ac:dyDescent="0.15">
      <c r="A157" s="176"/>
      <c r="B157" s="177"/>
      <c r="C157" s="177"/>
      <c r="D157" s="169"/>
      <c r="E157" s="170"/>
      <c r="F157" s="170"/>
      <c r="G157" s="170"/>
      <c r="H157" s="171"/>
      <c r="I157" s="169"/>
      <c r="J157" s="172"/>
      <c r="K157" s="231"/>
      <c r="L157" s="173"/>
      <c r="M157" s="174"/>
      <c r="N157" s="111"/>
      <c r="P157" s="179"/>
    </row>
    <row r="158" spans="1:16" s="178" customFormat="1" x14ac:dyDescent="0.15">
      <c r="A158" s="176"/>
      <c r="B158" s="177"/>
      <c r="C158" s="177"/>
      <c r="D158" s="169"/>
      <c r="E158" s="170"/>
      <c r="F158" s="170"/>
      <c r="G158" s="170"/>
      <c r="H158" s="171"/>
      <c r="I158" s="169"/>
      <c r="J158" s="172"/>
      <c r="K158" s="231"/>
      <c r="L158" s="173"/>
      <c r="M158" s="174"/>
      <c r="N158" s="111"/>
      <c r="P158" s="179"/>
    </row>
    <row r="159" spans="1:16" s="53" customFormat="1" x14ac:dyDescent="0.15">
      <c r="A159" s="176"/>
      <c r="B159" s="177"/>
      <c r="C159" s="177"/>
      <c r="D159" s="169"/>
      <c r="E159" s="170"/>
      <c r="F159" s="170"/>
      <c r="G159" s="170"/>
      <c r="H159" s="171"/>
      <c r="I159" s="169"/>
      <c r="J159" s="172"/>
      <c r="K159" s="231"/>
      <c r="L159" s="173"/>
      <c r="M159" s="174"/>
      <c r="N159" s="111"/>
      <c r="P159" s="175"/>
    </row>
    <row r="160" spans="1:16" s="53" customFormat="1" x14ac:dyDescent="0.15">
      <c r="A160" s="176"/>
      <c r="B160" s="177"/>
      <c r="C160" s="177"/>
      <c r="D160" s="169"/>
      <c r="E160" s="170"/>
      <c r="F160" s="170"/>
      <c r="G160" s="170"/>
      <c r="H160" s="171"/>
      <c r="I160" s="169"/>
      <c r="J160" s="172"/>
      <c r="K160" s="231"/>
      <c r="L160" s="173"/>
      <c r="M160" s="174"/>
      <c r="N160" s="111"/>
      <c r="P160" s="175"/>
    </row>
    <row r="161" spans="1:29" s="53" customFormat="1" x14ac:dyDescent="0.15">
      <c r="A161" s="176"/>
      <c r="B161" s="177"/>
      <c r="C161" s="177"/>
      <c r="D161" s="169"/>
      <c r="E161" s="170"/>
      <c r="F161" s="170"/>
      <c r="G161" s="170"/>
      <c r="H161" s="171"/>
      <c r="I161" s="169"/>
      <c r="J161" s="172"/>
      <c r="K161" s="231"/>
      <c r="L161" s="173"/>
      <c r="M161" s="174"/>
      <c r="N161" s="111"/>
      <c r="P161" s="175"/>
    </row>
    <row r="162" spans="1:29" s="180" customFormat="1" x14ac:dyDescent="0.15">
      <c r="A162" s="176"/>
      <c r="B162" s="177"/>
      <c r="C162" s="177"/>
      <c r="D162" s="169"/>
      <c r="E162" s="170"/>
      <c r="F162" s="170"/>
      <c r="G162" s="170"/>
      <c r="H162" s="171"/>
      <c r="I162" s="169"/>
      <c r="J162" s="172"/>
      <c r="K162" s="231"/>
      <c r="L162" s="173"/>
      <c r="M162" s="174"/>
      <c r="N162" s="111"/>
      <c r="O162" s="53"/>
      <c r="P162" s="175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</row>
    <row r="163" spans="1:29" s="180" customFormat="1" x14ac:dyDescent="0.15">
      <c r="A163" s="176"/>
      <c r="B163" s="177"/>
      <c r="C163" s="177"/>
      <c r="D163" s="169"/>
      <c r="E163" s="170"/>
      <c r="F163" s="170"/>
      <c r="G163" s="170"/>
      <c r="H163" s="171"/>
      <c r="I163" s="169"/>
      <c r="J163" s="172"/>
      <c r="K163" s="231"/>
      <c r="L163" s="173"/>
      <c r="M163" s="174"/>
      <c r="N163" s="111"/>
      <c r="O163" s="53"/>
      <c r="P163" s="175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</row>
    <row r="164" spans="1:29" s="180" customFormat="1" x14ac:dyDescent="0.15">
      <c r="A164" s="176"/>
      <c r="B164" s="177"/>
      <c r="C164" s="177"/>
      <c r="D164" s="169"/>
      <c r="E164" s="170"/>
      <c r="F164" s="170"/>
      <c r="G164" s="170"/>
      <c r="H164" s="171"/>
      <c r="I164" s="169"/>
      <c r="J164" s="172"/>
      <c r="K164" s="231"/>
      <c r="L164" s="173"/>
      <c r="M164" s="174"/>
      <c r="N164" s="111"/>
      <c r="O164" s="53"/>
      <c r="P164" s="175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</row>
    <row r="165" spans="1:29" s="180" customFormat="1" x14ac:dyDescent="0.15">
      <c r="A165" s="176"/>
      <c r="B165" s="177"/>
      <c r="C165" s="177"/>
      <c r="D165" s="169"/>
      <c r="E165" s="170"/>
      <c r="F165" s="170"/>
      <c r="G165" s="170"/>
      <c r="H165" s="171"/>
      <c r="I165" s="169"/>
      <c r="J165" s="172"/>
      <c r="K165" s="231"/>
      <c r="L165" s="173"/>
      <c r="M165" s="174"/>
      <c r="N165" s="111"/>
      <c r="O165" s="53"/>
      <c r="P165" s="175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</row>
    <row r="166" spans="1:29" s="180" customFormat="1" x14ac:dyDescent="0.15">
      <c r="A166" s="176"/>
      <c r="B166" s="177"/>
      <c r="C166" s="177"/>
      <c r="D166" s="169"/>
      <c r="E166" s="170"/>
      <c r="F166" s="170"/>
      <c r="G166" s="170"/>
      <c r="H166" s="171"/>
      <c r="I166" s="169"/>
      <c r="J166" s="172"/>
      <c r="K166" s="231"/>
      <c r="L166" s="173"/>
      <c r="M166" s="174"/>
      <c r="N166" s="111"/>
      <c r="O166" s="53"/>
      <c r="P166" s="175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</row>
    <row r="167" spans="1:29" s="180" customFormat="1" x14ac:dyDescent="0.15">
      <c r="A167" s="176"/>
      <c r="B167" s="177"/>
      <c r="C167" s="177"/>
      <c r="D167" s="169"/>
      <c r="E167" s="170"/>
      <c r="F167" s="170"/>
      <c r="G167" s="170"/>
      <c r="H167" s="171"/>
      <c r="I167" s="169"/>
      <c r="J167" s="172"/>
      <c r="K167" s="231"/>
      <c r="L167" s="173"/>
      <c r="M167" s="174"/>
      <c r="N167" s="111"/>
      <c r="O167" s="53"/>
      <c r="P167" s="175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</row>
    <row r="168" spans="1:29" s="180" customFormat="1" x14ac:dyDescent="0.15">
      <c r="A168" s="176"/>
      <c r="B168" s="177"/>
      <c r="C168" s="177"/>
      <c r="D168" s="169"/>
      <c r="E168" s="170"/>
      <c r="F168" s="170"/>
      <c r="G168" s="170"/>
      <c r="H168" s="171"/>
      <c r="I168" s="169"/>
      <c r="J168" s="172"/>
      <c r="K168" s="231"/>
      <c r="L168" s="173"/>
      <c r="M168" s="174"/>
      <c r="N168" s="111"/>
      <c r="O168" s="53"/>
      <c r="P168" s="175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</row>
    <row r="169" spans="1:29" s="180" customFormat="1" x14ac:dyDescent="0.15">
      <c r="A169" s="176"/>
      <c r="B169" s="177"/>
      <c r="C169" s="177"/>
      <c r="D169" s="169"/>
      <c r="E169" s="170"/>
      <c r="F169" s="170"/>
      <c r="G169" s="170"/>
      <c r="H169" s="171"/>
      <c r="I169" s="169"/>
      <c r="J169" s="172"/>
      <c r="K169" s="231"/>
      <c r="L169" s="173"/>
      <c r="M169" s="174"/>
      <c r="N169" s="111"/>
      <c r="O169" s="53"/>
      <c r="P169" s="175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</row>
    <row r="170" spans="1:29" s="180" customFormat="1" x14ac:dyDescent="0.15">
      <c r="A170" s="176"/>
      <c r="B170" s="177"/>
      <c r="C170" s="177"/>
      <c r="D170" s="169"/>
      <c r="E170" s="170"/>
      <c r="F170" s="170"/>
      <c r="G170" s="170"/>
      <c r="H170" s="171"/>
      <c r="I170" s="169"/>
      <c r="J170" s="172"/>
      <c r="K170" s="231"/>
      <c r="L170" s="173"/>
      <c r="M170" s="174"/>
      <c r="N170" s="111"/>
      <c r="O170" s="53"/>
      <c r="P170" s="175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</row>
    <row r="171" spans="1:29" s="180" customFormat="1" x14ac:dyDescent="0.15">
      <c r="A171" s="176"/>
      <c r="B171" s="177"/>
      <c r="C171" s="177"/>
      <c r="D171" s="169"/>
      <c r="E171" s="170"/>
      <c r="F171" s="170"/>
      <c r="G171" s="170"/>
      <c r="H171" s="171"/>
      <c r="I171" s="169"/>
      <c r="J171" s="172"/>
      <c r="K171" s="231"/>
      <c r="L171" s="173"/>
      <c r="M171" s="174"/>
      <c r="N171" s="111"/>
      <c r="O171" s="53"/>
      <c r="P171" s="175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</row>
    <row r="172" spans="1:29" s="180" customFormat="1" x14ac:dyDescent="0.15">
      <c r="A172" s="176"/>
      <c r="B172" s="177"/>
      <c r="C172" s="177"/>
      <c r="D172" s="169"/>
      <c r="E172" s="170"/>
      <c r="F172" s="170"/>
      <c r="G172" s="170"/>
      <c r="H172" s="171"/>
      <c r="I172" s="169"/>
      <c r="J172" s="172"/>
      <c r="K172" s="231"/>
      <c r="L172" s="173"/>
      <c r="M172" s="174"/>
      <c r="N172" s="111"/>
      <c r="O172" s="53"/>
      <c r="P172" s="175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</row>
    <row r="173" spans="1:29" s="180" customFormat="1" x14ac:dyDescent="0.15">
      <c r="A173" s="176"/>
      <c r="B173" s="177"/>
      <c r="C173" s="177"/>
      <c r="D173" s="169"/>
      <c r="E173" s="170"/>
      <c r="F173" s="170"/>
      <c r="G173" s="170"/>
      <c r="H173" s="171"/>
      <c r="I173" s="169"/>
      <c r="J173" s="172"/>
      <c r="K173" s="231"/>
      <c r="L173" s="173"/>
      <c r="M173" s="174"/>
      <c r="N173" s="111"/>
      <c r="O173" s="53"/>
      <c r="P173" s="175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</row>
    <row r="174" spans="1:29" s="180" customFormat="1" x14ac:dyDescent="0.15">
      <c r="A174" s="176"/>
      <c r="B174" s="177"/>
      <c r="C174" s="177"/>
      <c r="D174" s="169"/>
      <c r="E174" s="170"/>
      <c r="F174" s="170"/>
      <c r="G174" s="170"/>
      <c r="H174" s="171"/>
      <c r="I174" s="169"/>
      <c r="J174" s="172"/>
      <c r="K174" s="231"/>
      <c r="L174" s="173"/>
      <c r="M174" s="174"/>
      <c r="N174" s="111"/>
      <c r="O174" s="53"/>
      <c r="P174" s="175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</row>
    <row r="175" spans="1:29" s="180" customFormat="1" x14ac:dyDescent="0.15">
      <c r="A175" s="176"/>
      <c r="B175" s="177"/>
      <c r="C175" s="177"/>
      <c r="D175" s="169"/>
      <c r="E175" s="170"/>
      <c r="F175" s="170"/>
      <c r="G175" s="170"/>
      <c r="H175" s="171"/>
      <c r="I175" s="169"/>
      <c r="J175" s="172"/>
      <c r="K175" s="231"/>
      <c r="L175" s="173"/>
      <c r="M175" s="174"/>
      <c r="N175" s="111"/>
      <c r="O175" s="53"/>
      <c r="P175" s="175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</row>
    <row r="176" spans="1:29" s="180" customFormat="1" x14ac:dyDescent="0.15">
      <c r="A176" s="176"/>
      <c r="B176" s="177"/>
      <c r="C176" s="177"/>
      <c r="D176" s="169"/>
      <c r="E176" s="170"/>
      <c r="F176" s="170"/>
      <c r="G176" s="170"/>
      <c r="H176" s="171"/>
      <c r="I176" s="169"/>
      <c r="J176" s="172"/>
      <c r="K176" s="231"/>
      <c r="L176" s="173"/>
      <c r="M176" s="174"/>
      <c r="N176" s="111"/>
      <c r="O176" s="53"/>
      <c r="P176" s="175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</row>
    <row r="177" spans="1:29" s="180" customFormat="1" x14ac:dyDescent="0.15">
      <c r="A177" s="176"/>
      <c r="B177" s="177"/>
      <c r="C177" s="177"/>
      <c r="D177" s="169"/>
      <c r="E177" s="170"/>
      <c r="F177" s="170"/>
      <c r="G177" s="170"/>
      <c r="H177" s="171"/>
      <c r="I177" s="169"/>
      <c r="J177" s="172"/>
      <c r="K177" s="231"/>
      <c r="L177" s="173"/>
      <c r="M177" s="174"/>
      <c r="N177" s="111"/>
      <c r="O177" s="53"/>
      <c r="P177" s="175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</row>
  </sheetData>
  <autoFilter ref="A2:AKX65"/>
  <mergeCells count="52">
    <mergeCell ref="A54:A63"/>
    <mergeCell ref="B67:C67"/>
    <mergeCell ref="B54:C56"/>
    <mergeCell ref="D54:D55"/>
    <mergeCell ref="A31:A53"/>
    <mergeCell ref="C33:C35"/>
    <mergeCell ref="C36:C37"/>
    <mergeCell ref="E54:E55"/>
    <mergeCell ref="B57:B62"/>
    <mergeCell ref="C57:C59"/>
    <mergeCell ref="F43:F44"/>
    <mergeCell ref="G43:G44"/>
    <mergeCell ref="C41:C44"/>
    <mergeCell ref="B48:B53"/>
    <mergeCell ref="C48:C52"/>
    <mergeCell ref="C60:C61"/>
    <mergeCell ref="F54:F55"/>
    <mergeCell ref="E50:E51"/>
    <mergeCell ref="F50:F51"/>
    <mergeCell ref="G50:G51"/>
    <mergeCell ref="H50:H51"/>
    <mergeCell ref="D43:D44"/>
    <mergeCell ref="E43:E44"/>
    <mergeCell ref="A1:M1"/>
    <mergeCell ref="C6:C8"/>
    <mergeCell ref="C10:C12"/>
    <mergeCell ref="D11:D12"/>
    <mergeCell ref="E11:E12"/>
    <mergeCell ref="F11:F12"/>
    <mergeCell ref="G11:G12"/>
    <mergeCell ref="H11:H12"/>
    <mergeCell ref="B5:B15"/>
    <mergeCell ref="A3:A30"/>
    <mergeCell ref="C13:C14"/>
    <mergeCell ref="B16:B19"/>
    <mergeCell ref="C18:C19"/>
    <mergeCell ref="H54:H55"/>
    <mergeCell ref="B3:C4"/>
    <mergeCell ref="B31:C32"/>
    <mergeCell ref="G21:G22"/>
    <mergeCell ref="H21:H22"/>
    <mergeCell ref="D21:D22"/>
    <mergeCell ref="E21:E22"/>
    <mergeCell ref="F21:F22"/>
    <mergeCell ref="C26:C27"/>
    <mergeCell ref="B28:B30"/>
    <mergeCell ref="B20:B27"/>
    <mergeCell ref="C21:C25"/>
    <mergeCell ref="B33:B46"/>
    <mergeCell ref="C38:C40"/>
    <mergeCell ref="H43:H44"/>
    <mergeCell ref="D50:D51"/>
  </mergeCells>
  <phoneticPr fontId="6"/>
  <printOptions horizontalCentered="1"/>
  <pageMargins left="0" right="0" top="0.19685039370078741" bottom="0.19685039370078741" header="0.55118110236220474" footer="0.39370078740157483"/>
  <pageSetup paperSize="9" scale="8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2022後期販売  (掲示） (2)</vt:lpstr>
      <vt:lpstr>'2022後期販売  (掲示） (2)'!_FilterDatabase_1</vt:lpstr>
      <vt:lpstr>'2022後期販売  (掲示） (2)'!Print_Area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和泉有香</dc:creator>
  <cp:lastModifiedBy>佐々木 綾</cp:lastModifiedBy>
  <cp:lastPrinted>2022-09-13T06:36:26Z</cp:lastPrinted>
  <dcterms:created xsi:type="dcterms:W3CDTF">2022-07-15T04:52:01Z</dcterms:created>
  <dcterms:modified xsi:type="dcterms:W3CDTF">2022-09-21T00:52:25Z</dcterms:modified>
</cp:coreProperties>
</file>